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filterPrivacy="1" checkCompatibility="1"/>
  <xr:revisionPtr revIDLastSave="0" documentId="8_{656BDD4F-6D6F-C948-9415-2EA3FCF2EA34}" xr6:coauthVersionLast="43" xr6:coauthVersionMax="43" xr10:uidLastSave="{00000000-0000-0000-0000-000000000000}"/>
  <bookViews>
    <workbookView xWindow="0" yWindow="460" windowWidth="28800" windowHeight="17540" xr2:uid="{00000000-000D-0000-FFFF-FFFF00000000}"/>
  </bookViews>
  <sheets>
    <sheet name="応募リスト" sheetId="12" r:id="rId1"/>
    <sheet name="貼付用01" sheetId="15" r:id="rId2"/>
    <sheet name="貼付用02" sheetId="32" r:id="rId3"/>
    <sheet name="貼付用03" sheetId="33" r:id="rId4"/>
    <sheet name="貼付用04" sheetId="34" r:id="rId5"/>
    <sheet name="貼付用05" sheetId="35" r:id="rId6"/>
    <sheet name="貼付用06" sheetId="36" r:id="rId7"/>
    <sheet name="貼付用07" sheetId="37" r:id="rId8"/>
    <sheet name="貼付用08" sheetId="38" r:id="rId9"/>
    <sheet name="貼付用09" sheetId="39" r:id="rId10"/>
    <sheet name="貼付用10" sheetId="40" r:id="rId11"/>
  </sheets>
  <definedNames>
    <definedName name="_xlnm._FilterDatabase" localSheetId="0" hidden="1">応募リスト!$C$14:$G$26</definedName>
    <definedName name="_xlnm.Print_Area" localSheetId="0">応募リスト!$A$1:$N$29</definedName>
    <definedName name="_xlnm.Print_Area" localSheetId="1">貼付用01!$A$1:$J$37</definedName>
    <definedName name="_xlnm.Print_Area" localSheetId="2">貼付用02!$A$1:$J$37</definedName>
    <definedName name="_xlnm.Print_Area" localSheetId="3">貼付用03!$A$1:$J$37</definedName>
    <definedName name="_xlnm.Print_Area" localSheetId="4">貼付用04!$A$1:$J$37</definedName>
    <definedName name="_xlnm.Print_Area" localSheetId="5">貼付用05!$A$1:$J$37</definedName>
    <definedName name="_xlnm.Print_Area" localSheetId="6">貼付用06!$A$1:$J$37</definedName>
    <definedName name="_xlnm.Print_Area" localSheetId="7">貼付用07!$A$1:$J$37</definedName>
    <definedName name="_xlnm.Print_Area" localSheetId="8">貼付用08!$A$1:$J$37</definedName>
    <definedName name="_xlnm.Print_Area" localSheetId="9">貼付用09!$A$1:$J$37</definedName>
    <definedName name="_xlnm.Print_Area" localSheetId="10">貼付用10!$A$1:$J$37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" i="12" l="1"/>
  <c r="K5" i="12"/>
  <c r="E29" i="12"/>
  <c r="G29" i="12"/>
  <c r="M5" i="12"/>
  <c r="N5" i="12"/>
  <c r="N6" i="12"/>
  <c r="G35" i="39"/>
  <c r="D36" i="40"/>
  <c r="I35" i="40"/>
  <c r="G35" i="40"/>
  <c r="D34" i="40"/>
  <c r="D33" i="40"/>
  <c r="D32" i="40"/>
  <c r="I31" i="40"/>
  <c r="C30" i="40"/>
  <c r="G28" i="40"/>
  <c r="D28" i="40"/>
  <c r="G27" i="40"/>
  <c r="D27" i="40"/>
  <c r="D26" i="40"/>
  <c r="D25" i="40"/>
  <c r="C24" i="40"/>
  <c r="C22" i="40"/>
  <c r="D19" i="40"/>
  <c r="I18" i="40"/>
  <c r="G18" i="40"/>
  <c r="D17" i="40"/>
  <c r="D16" i="40"/>
  <c r="D15" i="40"/>
  <c r="I14" i="40"/>
  <c r="C13" i="40"/>
  <c r="G11" i="40"/>
  <c r="D11" i="40"/>
  <c r="G10" i="40"/>
  <c r="D10" i="40"/>
  <c r="D9" i="40"/>
  <c r="D8" i="40"/>
  <c r="C7" i="40"/>
  <c r="C5" i="40"/>
  <c r="D36" i="39"/>
  <c r="I35" i="39"/>
  <c r="D34" i="39"/>
  <c r="D33" i="39"/>
  <c r="D32" i="39"/>
  <c r="I31" i="39"/>
  <c r="C30" i="39"/>
  <c r="G28" i="39"/>
  <c r="D28" i="39"/>
  <c r="G27" i="39"/>
  <c r="D27" i="39"/>
  <c r="D26" i="39"/>
  <c r="D25" i="39"/>
  <c r="C24" i="39"/>
  <c r="C22" i="39"/>
  <c r="D19" i="39"/>
  <c r="I18" i="39"/>
  <c r="G18" i="39"/>
  <c r="D17" i="39"/>
  <c r="D16" i="39"/>
  <c r="D15" i="39"/>
  <c r="I14" i="39"/>
  <c r="C13" i="39"/>
  <c r="G11" i="39"/>
  <c r="D11" i="39"/>
  <c r="G10" i="39"/>
  <c r="D10" i="39"/>
  <c r="D9" i="39"/>
  <c r="D8" i="39"/>
  <c r="C7" i="39"/>
  <c r="C5" i="39"/>
  <c r="D36" i="38"/>
  <c r="I35" i="38"/>
  <c r="G35" i="38"/>
  <c r="D34" i="38"/>
  <c r="D33" i="38"/>
  <c r="D32" i="38"/>
  <c r="I31" i="38"/>
  <c r="C30" i="38"/>
  <c r="G28" i="38"/>
  <c r="D28" i="38"/>
  <c r="G27" i="38"/>
  <c r="D27" i="38"/>
  <c r="D26" i="38"/>
  <c r="D25" i="38"/>
  <c r="C24" i="38"/>
  <c r="C22" i="38"/>
  <c r="D19" i="38"/>
  <c r="I18" i="38"/>
  <c r="G18" i="38"/>
  <c r="D17" i="38"/>
  <c r="D16" i="38"/>
  <c r="D15" i="38"/>
  <c r="I14" i="38"/>
  <c r="C13" i="38"/>
  <c r="G11" i="38"/>
  <c r="D11" i="38"/>
  <c r="G10" i="38"/>
  <c r="D10" i="38"/>
  <c r="D9" i="38"/>
  <c r="D8" i="38"/>
  <c r="C7" i="38"/>
  <c r="C5" i="38"/>
  <c r="D36" i="37"/>
  <c r="I35" i="37"/>
  <c r="G35" i="37"/>
  <c r="D34" i="37"/>
  <c r="D33" i="37"/>
  <c r="D32" i="37"/>
  <c r="I31" i="37"/>
  <c r="C30" i="37"/>
  <c r="G28" i="37"/>
  <c r="D28" i="37"/>
  <c r="G27" i="37"/>
  <c r="D27" i="37"/>
  <c r="D26" i="37"/>
  <c r="D25" i="37"/>
  <c r="C24" i="37"/>
  <c r="C22" i="37"/>
  <c r="D19" i="37"/>
  <c r="I18" i="37"/>
  <c r="G18" i="37"/>
  <c r="D17" i="37"/>
  <c r="D16" i="37"/>
  <c r="D15" i="37"/>
  <c r="I14" i="37"/>
  <c r="C13" i="37"/>
  <c r="G11" i="37"/>
  <c r="D11" i="37"/>
  <c r="G10" i="37"/>
  <c r="D10" i="37"/>
  <c r="D9" i="37"/>
  <c r="D8" i="37"/>
  <c r="C7" i="37"/>
  <c r="C5" i="37"/>
  <c r="D36" i="36"/>
  <c r="I35" i="36"/>
  <c r="G35" i="36"/>
  <c r="D34" i="36"/>
  <c r="D33" i="36"/>
  <c r="D32" i="36"/>
  <c r="I31" i="36"/>
  <c r="C30" i="36"/>
  <c r="G28" i="36"/>
  <c r="D28" i="36"/>
  <c r="G27" i="36"/>
  <c r="D27" i="36"/>
  <c r="D26" i="36"/>
  <c r="D25" i="36"/>
  <c r="C24" i="36"/>
  <c r="C22" i="36"/>
  <c r="D19" i="36"/>
  <c r="I18" i="36"/>
  <c r="G18" i="36"/>
  <c r="D17" i="36"/>
  <c r="D16" i="36"/>
  <c r="D15" i="36"/>
  <c r="I14" i="36"/>
  <c r="C13" i="36"/>
  <c r="G11" i="36"/>
  <c r="D11" i="36"/>
  <c r="G10" i="36"/>
  <c r="D10" i="36"/>
  <c r="D9" i="36"/>
  <c r="D8" i="36"/>
  <c r="C7" i="36"/>
  <c r="C5" i="36"/>
  <c r="D36" i="35"/>
  <c r="I35" i="35"/>
  <c r="G35" i="35"/>
  <c r="D34" i="35"/>
  <c r="D33" i="35"/>
  <c r="D32" i="35"/>
  <c r="I31" i="35"/>
  <c r="C30" i="35"/>
  <c r="G28" i="35"/>
  <c r="D28" i="35"/>
  <c r="G27" i="35"/>
  <c r="D27" i="35"/>
  <c r="D26" i="35"/>
  <c r="D25" i="35"/>
  <c r="C24" i="35"/>
  <c r="C22" i="35"/>
  <c r="D19" i="35"/>
  <c r="I18" i="35"/>
  <c r="G18" i="35"/>
  <c r="D17" i="35"/>
  <c r="D16" i="35"/>
  <c r="D15" i="35"/>
  <c r="I14" i="35"/>
  <c r="C13" i="35"/>
  <c r="G11" i="35"/>
  <c r="D11" i="35"/>
  <c r="G10" i="35"/>
  <c r="D10" i="35"/>
  <c r="D9" i="35"/>
  <c r="D8" i="35"/>
  <c r="C7" i="35"/>
  <c r="C5" i="35"/>
  <c r="D36" i="34"/>
  <c r="I35" i="34"/>
  <c r="G35" i="34"/>
  <c r="D34" i="34"/>
  <c r="D33" i="34"/>
  <c r="D32" i="34"/>
  <c r="I31" i="34"/>
  <c r="C30" i="34"/>
  <c r="G28" i="34"/>
  <c r="D28" i="34"/>
  <c r="G27" i="34"/>
  <c r="D27" i="34"/>
  <c r="D26" i="34"/>
  <c r="D25" i="34"/>
  <c r="C24" i="34"/>
  <c r="C22" i="34"/>
  <c r="D19" i="34"/>
  <c r="I18" i="34"/>
  <c r="G18" i="34"/>
  <c r="D17" i="34"/>
  <c r="D16" i="34"/>
  <c r="D15" i="34"/>
  <c r="I14" i="34"/>
  <c r="C13" i="34"/>
  <c r="G11" i="34"/>
  <c r="D11" i="34"/>
  <c r="G10" i="34"/>
  <c r="D10" i="34"/>
  <c r="D9" i="34"/>
  <c r="D8" i="34"/>
  <c r="C7" i="34"/>
  <c r="C5" i="34"/>
  <c r="D36" i="33"/>
  <c r="I35" i="33"/>
  <c r="G35" i="33"/>
  <c r="D34" i="33"/>
  <c r="D33" i="33"/>
  <c r="D32" i="33"/>
  <c r="I31" i="33"/>
  <c r="C30" i="33"/>
  <c r="G28" i="33"/>
  <c r="D28" i="33"/>
  <c r="G27" i="33"/>
  <c r="D27" i="33"/>
  <c r="D26" i="33"/>
  <c r="D25" i="33"/>
  <c r="C24" i="33"/>
  <c r="C22" i="33"/>
  <c r="D19" i="33"/>
  <c r="I18" i="33"/>
  <c r="G18" i="33"/>
  <c r="D17" i="33"/>
  <c r="D16" i="33"/>
  <c r="D15" i="33"/>
  <c r="I14" i="33"/>
  <c r="C13" i="33"/>
  <c r="G11" i="33"/>
  <c r="D11" i="33"/>
  <c r="G10" i="33"/>
  <c r="D10" i="33"/>
  <c r="D9" i="33"/>
  <c r="D8" i="33"/>
  <c r="C7" i="33"/>
  <c r="C5" i="33"/>
  <c r="D36" i="32"/>
  <c r="I35" i="32"/>
  <c r="G35" i="32"/>
  <c r="D34" i="32"/>
  <c r="D33" i="32"/>
  <c r="D32" i="32"/>
  <c r="I31" i="32"/>
  <c r="C30" i="32"/>
  <c r="G28" i="32"/>
  <c r="D28" i="32"/>
  <c r="G27" i="32"/>
  <c r="D27" i="32"/>
  <c r="D26" i="32"/>
  <c r="D25" i="32"/>
  <c r="C24" i="32"/>
  <c r="C22" i="32"/>
  <c r="D19" i="32"/>
  <c r="I18" i="32"/>
  <c r="G18" i="32"/>
  <c r="D17" i="32"/>
  <c r="D16" i="32"/>
  <c r="D15" i="32"/>
  <c r="I14" i="32"/>
  <c r="C13" i="32"/>
  <c r="G11" i="32"/>
  <c r="D11" i="32"/>
  <c r="G10" i="32"/>
  <c r="D10" i="32"/>
  <c r="D9" i="32"/>
  <c r="D8" i="32"/>
  <c r="C7" i="32"/>
  <c r="C5" i="32"/>
  <c r="D36" i="15"/>
  <c r="I35" i="15"/>
  <c r="G35" i="15"/>
  <c r="D33" i="15"/>
  <c r="D32" i="15"/>
  <c r="I31" i="15"/>
  <c r="D19" i="15"/>
  <c r="I18" i="15"/>
  <c r="G18" i="15"/>
  <c r="D17" i="15"/>
  <c r="D16" i="15"/>
  <c r="D15" i="15"/>
  <c r="I14" i="15"/>
  <c r="D34" i="15"/>
  <c r="C30" i="15"/>
  <c r="C22" i="15"/>
  <c r="C13" i="15"/>
  <c r="C5" i="15"/>
  <c r="K4" i="12"/>
  <c r="F29" i="12"/>
  <c r="C24" i="15"/>
  <c r="G28" i="15"/>
  <c r="G27" i="15"/>
  <c r="D27" i="15"/>
  <c r="D28" i="15"/>
  <c r="D26" i="15"/>
  <c r="D25" i="15"/>
  <c r="G10" i="15"/>
  <c r="G11" i="15"/>
  <c r="D11" i="15"/>
  <c r="D10" i="15"/>
  <c r="D9" i="15"/>
  <c r="D8" i="15"/>
  <c r="C7" i="15"/>
  <c r="M26" i="12"/>
  <c r="L26" i="12"/>
  <c r="K26" i="12"/>
  <c r="M25" i="12"/>
  <c r="L25" i="12"/>
  <c r="K25" i="12"/>
  <c r="M24" i="12"/>
  <c r="L24" i="12"/>
  <c r="K24" i="12"/>
  <c r="M23" i="12"/>
  <c r="L23" i="12"/>
  <c r="K23" i="12"/>
  <c r="M22" i="12"/>
  <c r="L22" i="12"/>
  <c r="K22" i="12"/>
  <c r="M21" i="12"/>
  <c r="L21" i="12"/>
  <c r="K21" i="12"/>
  <c r="M20" i="12"/>
  <c r="L20" i="12"/>
  <c r="K20" i="12"/>
  <c r="M19" i="12"/>
  <c r="L19" i="12"/>
  <c r="K19" i="12"/>
  <c r="M18" i="12"/>
  <c r="L18" i="12"/>
  <c r="K18" i="12"/>
  <c r="M17" i="12"/>
  <c r="L17" i="12"/>
  <c r="K17" i="12"/>
</calcChain>
</file>

<file path=xl/sharedStrings.xml><?xml version="1.0" encoding="utf-8"?>
<sst xmlns="http://schemas.openxmlformats.org/spreadsheetml/2006/main" count="617" uniqueCount="89">
  <si>
    <t>広告主</t>
    <rPh sb="0" eb="3">
      <t>コウコクヌシ</t>
    </rPh>
    <phoneticPr fontId="3"/>
  </si>
  <si>
    <t>単品合計</t>
    <rPh sb="0" eb="2">
      <t>タンピン</t>
    </rPh>
    <rPh sb="2" eb="4">
      <t>ゴウケイ</t>
    </rPh>
    <phoneticPr fontId="1"/>
  </si>
  <si>
    <t>点</t>
    <rPh sb="0" eb="1">
      <t>テン</t>
    </rPh>
    <phoneticPr fontId="4"/>
  </si>
  <si>
    <t>No.</t>
    <phoneticPr fontId="3"/>
  </si>
  <si>
    <t>例</t>
    <rPh sb="0" eb="1">
      <t>レイ</t>
    </rPh>
    <phoneticPr fontId="1"/>
  </si>
  <si>
    <t>応募部門</t>
    <rPh sb="0" eb="2">
      <t>オウボ</t>
    </rPh>
    <rPh sb="2" eb="4">
      <t>ブモン</t>
    </rPh>
    <phoneticPr fontId="4"/>
  </si>
  <si>
    <t>選択してください</t>
    <rPh sb="0" eb="2">
      <t>センタク</t>
    </rPh>
    <phoneticPr fontId="4"/>
  </si>
  <si>
    <t>名古屋株式会社</t>
    <rPh sb="0" eb="3">
      <t>ナゴヤ</t>
    </rPh>
    <rPh sb="3" eb="7">
      <t>カブシキガイシャ</t>
    </rPh>
    <phoneticPr fontId="1"/>
  </si>
  <si>
    <t>名古屋太郎</t>
    <rPh sb="0" eb="3">
      <t>ナゴヤ</t>
    </rPh>
    <rPh sb="3" eb="5">
      <t>タロウ</t>
    </rPh>
    <phoneticPr fontId="4"/>
  </si>
  <si>
    <t>出品者</t>
    <rPh sb="0" eb="3">
      <t>シュッピンシャ</t>
    </rPh>
    <phoneticPr fontId="3"/>
  </si>
  <si>
    <t>連名者</t>
    <rPh sb="0" eb="2">
      <t>レンメイ</t>
    </rPh>
    <rPh sb="2" eb="3">
      <t>シャ</t>
    </rPh>
    <phoneticPr fontId="1"/>
  </si>
  <si>
    <t>所属</t>
    <rPh sb="0" eb="2">
      <t>ショゾク</t>
    </rPh>
    <phoneticPr fontId="3"/>
  </si>
  <si>
    <t>出品者情報</t>
    <rPh sb="0" eb="3">
      <t>シュッピンシャ</t>
    </rPh>
    <rPh sb="3" eb="5">
      <t>ジョウホウ</t>
    </rPh>
    <phoneticPr fontId="4"/>
  </si>
  <si>
    <t>フリガナ</t>
    <phoneticPr fontId="4"/>
  </si>
  <si>
    <t>氏名</t>
    <rPh sb="0" eb="2">
      <t>シメイ</t>
    </rPh>
    <phoneticPr fontId="4"/>
  </si>
  <si>
    <t>所属</t>
    <rPh sb="0" eb="2">
      <t>ショゾク</t>
    </rPh>
    <phoneticPr fontId="4"/>
  </si>
  <si>
    <t>所属先住所</t>
    <rPh sb="0" eb="2">
      <t>ショゾク</t>
    </rPh>
    <rPh sb="2" eb="3">
      <t>サキ</t>
    </rPh>
    <rPh sb="3" eb="5">
      <t>ジュウショ</t>
    </rPh>
    <phoneticPr fontId="4"/>
  </si>
  <si>
    <t>ナゴヤタロウ</t>
    <phoneticPr fontId="4"/>
  </si>
  <si>
    <t>CCN広告社</t>
    <rPh sb="3" eb="6">
      <t>コウコクシャ</t>
    </rPh>
    <phoneticPr fontId="4"/>
  </si>
  <si>
    <t>秒数
サイズ</t>
    <rPh sb="0" eb="1">
      <t>ビョウ</t>
    </rPh>
    <rPh sb="1" eb="2">
      <t>スウ</t>
    </rPh>
    <phoneticPr fontId="1"/>
  </si>
  <si>
    <t>単品
（1と記入）</t>
    <phoneticPr fontId="1"/>
  </si>
  <si>
    <t>シリーズ
（数量を記入）</t>
    <rPh sb="6" eb="8">
      <t>スウリョウ</t>
    </rPh>
    <phoneticPr fontId="1"/>
  </si>
  <si>
    <t>シリーズ合計
（数量の合計）</t>
    <rPh sb="4" eb="6">
      <t>ゴウケイ</t>
    </rPh>
    <rPh sb="8" eb="10">
      <t>スウリョウ</t>
    </rPh>
    <rPh sb="11" eb="13">
      <t>ゴウケイ</t>
    </rPh>
    <phoneticPr fontId="1"/>
  </si>
  <si>
    <t>応募総数
（単品＋シリーズ合計）</t>
    <rPh sb="0" eb="2">
      <t>オウボ</t>
    </rPh>
    <rPh sb="2" eb="4">
      <t>ソウスウ</t>
    </rPh>
    <rPh sb="6" eb="8">
      <t>タンピン</t>
    </rPh>
    <rPh sb="13" eb="15">
      <t>ゴウケイ</t>
    </rPh>
    <phoneticPr fontId="1"/>
  </si>
  <si>
    <t>×</t>
    <phoneticPr fontId="13"/>
  </si>
  <si>
    <t>NCC放送株式会社</t>
    <rPh sb="3" eb="5">
      <t>ホウソウ</t>
    </rPh>
    <rPh sb="5" eb="9">
      <t>カブシキガイシャ</t>
    </rPh>
    <phoneticPr fontId="1"/>
  </si>
  <si>
    <t>グラフィック</t>
  </si>
  <si>
    <t>自由</t>
  </si>
  <si>
    <t>B1</t>
    <phoneticPr fontId="4"/>
  </si>
  <si>
    <t>新商品告知</t>
    <rPh sb="0" eb="3">
      <t>シンショウヒン</t>
    </rPh>
    <rPh sb="3" eb="5">
      <t>コクチ</t>
    </rPh>
    <phoneticPr fontId="1"/>
  </si>
  <si>
    <t>B2</t>
    <phoneticPr fontId="4"/>
  </si>
  <si>
    <t>デザイン：星野栄</t>
    <rPh sb="5" eb="7">
      <t>ホシノ</t>
    </rPh>
    <rPh sb="7" eb="8">
      <t>サカエ</t>
    </rPh>
    <phoneticPr fontId="4"/>
  </si>
  <si>
    <t>周年記念事業</t>
    <rPh sb="0" eb="2">
      <t>シュウネン</t>
    </rPh>
    <rPh sb="2" eb="4">
      <t>キネン</t>
    </rPh>
    <rPh sb="4" eb="6">
      <t>ジギョウ</t>
    </rPh>
    <phoneticPr fontId="4"/>
  </si>
  <si>
    <t>カメラマン：椙山愛子</t>
    <rPh sb="6" eb="8">
      <t>スギヤマ</t>
    </rPh>
    <rPh sb="8" eb="10">
      <t>アイコ</t>
    </rPh>
    <phoneticPr fontId="4"/>
  </si>
  <si>
    <t>～</t>
    <phoneticPr fontId="1"/>
  </si>
  <si>
    <t>終了日</t>
    <rPh sb="0" eb="3">
      <t>シュウリョウビ</t>
    </rPh>
    <phoneticPr fontId="1"/>
  </si>
  <si>
    <t>開始日</t>
    <rPh sb="0" eb="3">
      <t>カイシビ</t>
    </rPh>
    <phoneticPr fontId="1"/>
  </si>
  <si>
    <r>
      <t xml:space="preserve">掲載期間
</t>
    </r>
    <r>
      <rPr>
        <sz val="8"/>
        <color indexed="8"/>
        <rFont val="Meiryo UI"/>
        <family val="3"/>
        <charset val="128"/>
      </rPr>
      <t>継続中の場合は
開始日のみで可</t>
    </r>
    <rPh sb="0" eb="2">
      <t>ケイサイ</t>
    </rPh>
    <rPh sb="2" eb="4">
      <t>キカン</t>
    </rPh>
    <rPh sb="5" eb="7">
      <t>ケイゾク</t>
    </rPh>
    <rPh sb="7" eb="8">
      <t>チュウ</t>
    </rPh>
    <rPh sb="9" eb="11">
      <t>バアイ</t>
    </rPh>
    <rPh sb="13" eb="16">
      <t>カイシビ</t>
    </rPh>
    <rPh sb="19" eb="20">
      <t>カ</t>
    </rPh>
    <phoneticPr fontId="1"/>
  </si>
  <si>
    <t>サイズ</t>
    <phoneticPr fontId="1"/>
  </si>
  <si>
    <t>広告主</t>
    <rPh sb="0" eb="3">
      <t>コウコクヌシ</t>
    </rPh>
    <phoneticPr fontId="1"/>
  </si>
  <si>
    <t>／</t>
    <phoneticPr fontId="1"/>
  </si>
  <si>
    <t>例：4種のシリーズの2件目の場合は「２／４」　</t>
    <rPh sb="0" eb="1">
      <t>レイ</t>
    </rPh>
    <rPh sb="3" eb="4">
      <t>シュ</t>
    </rPh>
    <rPh sb="11" eb="12">
      <t>ケン</t>
    </rPh>
    <rPh sb="12" eb="13">
      <t>メ</t>
    </rPh>
    <rPh sb="14" eb="16">
      <t>バアイ</t>
    </rPh>
    <phoneticPr fontId="1"/>
  </si>
  <si>
    <t>シリーズ作品の場合は
入力してください。→</t>
    <rPh sb="4" eb="6">
      <t>サクヒン</t>
    </rPh>
    <rPh sb="7" eb="9">
      <t>バアイ</t>
    </rPh>
    <rPh sb="11" eb="13">
      <t>ニュウリョク</t>
    </rPh>
    <phoneticPr fontId="1"/>
  </si>
  <si>
    <t>応募作品について</t>
    <rPh sb="0" eb="2">
      <t>オウボ</t>
    </rPh>
    <rPh sb="2" eb="4">
      <t>サクヒン</t>
    </rPh>
    <phoneticPr fontId="1"/>
  </si>
  <si>
    <t>氏名</t>
    <rPh sb="0" eb="2">
      <t>シメイ</t>
    </rPh>
    <phoneticPr fontId="1"/>
  </si>
  <si>
    <t>＜フリガナ＞</t>
    <phoneticPr fontId="1"/>
  </si>
  <si>
    <t>所属先住所</t>
    <rPh sb="0" eb="2">
      <t>ショゾク</t>
    </rPh>
    <rPh sb="2" eb="3">
      <t>サキ</t>
    </rPh>
    <rPh sb="3" eb="5">
      <t>ジュウショ</t>
    </rPh>
    <phoneticPr fontId="1"/>
  </si>
  <si>
    <t>所属</t>
    <rPh sb="0" eb="2">
      <t>ショゾク</t>
    </rPh>
    <phoneticPr fontId="1"/>
  </si>
  <si>
    <t>メールアドレス</t>
    <phoneticPr fontId="1"/>
  </si>
  <si>
    <t>電話</t>
    <rPh sb="0" eb="2">
      <t>デンワ</t>
    </rPh>
    <phoneticPr fontId="1"/>
  </si>
  <si>
    <t>※審査での情報整理に使用します審査には影響しません。</t>
    <rPh sb="1" eb="3">
      <t>シンサ</t>
    </rPh>
    <rPh sb="5" eb="7">
      <t>ジョウホウ</t>
    </rPh>
    <rPh sb="7" eb="9">
      <t>セイリ</t>
    </rPh>
    <rPh sb="10" eb="12">
      <t>シヨウ</t>
    </rPh>
    <rPh sb="15" eb="17">
      <t>シンサ</t>
    </rPh>
    <rPh sb="19" eb="21">
      <t>エイキョウ</t>
    </rPh>
    <phoneticPr fontId="1"/>
  </si>
  <si>
    <r>
      <rPr>
        <sz val="14"/>
        <color indexed="8"/>
        <rFont val="Meiryo UI"/>
        <family val="3"/>
        <charset val="128"/>
      </rPr>
      <t>代表者</t>
    </r>
    <r>
      <rPr>
        <sz val="12"/>
        <color indexed="8"/>
        <rFont val="Meiryo UI"/>
        <family val="3"/>
        <charset val="128"/>
      </rPr>
      <t xml:space="preserve">
</t>
    </r>
    <r>
      <rPr>
        <sz val="10"/>
        <color indexed="8"/>
        <rFont val="Meiryo UI"/>
        <family val="3"/>
        <charset val="128"/>
      </rPr>
      <t>企画の中心にいた人</t>
    </r>
    <rPh sb="0" eb="2">
      <t>ダイヒョウ</t>
    </rPh>
    <rPh sb="2" eb="3">
      <t>オウボシャ</t>
    </rPh>
    <rPh sb="4" eb="6">
      <t>キカク</t>
    </rPh>
    <rPh sb="7" eb="9">
      <t>チュウシン</t>
    </rPh>
    <rPh sb="12" eb="13">
      <t>ヒト</t>
    </rPh>
    <phoneticPr fontId="1"/>
  </si>
  <si>
    <t>ー</t>
    <phoneticPr fontId="1"/>
  </si>
  <si>
    <t>受付番号</t>
    <rPh sb="0" eb="2">
      <t>ウケツケ</t>
    </rPh>
    <rPh sb="2" eb="4">
      <t>バンゴウ</t>
    </rPh>
    <phoneticPr fontId="1"/>
  </si>
  <si>
    <t>応募部門選択</t>
    <rPh sb="0" eb="2">
      <t>オウボ</t>
    </rPh>
    <rPh sb="2" eb="4">
      <t>ブモン</t>
    </rPh>
    <rPh sb="4" eb="6">
      <t>センタク</t>
    </rPh>
    <phoneticPr fontId="1"/>
  </si>
  <si>
    <t>点線より下の部分は、のり付けしないでください。</t>
    <rPh sb="0" eb="2">
      <t>テンセン</t>
    </rPh>
    <rPh sb="4" eb="5">
      <t>シタ</t>
    </rPh>
    <rPh sb="6" eb="8">
      <t>ブブン</t>
    </rPh>
    <rPh sb="12" eb="13">
      <t>ヅ</t>
    </rPh>
    <phoneticPr fontId="1"/>
  </si>
  <si>
    <t>点線より上の部分のみ、のり付けしてください。</t>
    <rPh sb="0" eb="2">
      <t>テンセン</t>
    </rPh>
    <rPh sb="4" eb="5">
      <t>ウエ</t>
    </rPh>
    <rPh sb="6" eb="8">
      <t>ブブン</t>
    </rPh>
    <rPh sb="13" eb="14">
      <t>ヅ</t>
    </rPh>
    <phoneticPr fontId="1"/>
  </si>
  <si>
    <t>会員・非会員</t>
    <rPh sb="0" eb="2">
      <t xml:space="preserve">カイイン </t>
    </rPh>
    <rPh sb="3" eb="6">
      <t xml:space="preserve">ヒカイイン </t>
    </rPh>
    <phoneticPr fontId="13"/>
  </si>
  <si>
    <t>選択してください</t>
  </si>
  <si>
    <t>作品タイトル
（シリーズタイトル）</t>
    <rPh sb="0" eb="2">
      <t>サクヒン</t>
    </rPh>
    <phoneticPr fontId="3"/>
  </si>
  <si>
    <t>〜</t>
    <phoneticPr fontId="13"/>
  </si>
  <si>
    <t>作品タイトル</t>
    <rPh sb="0" eb="2">
      <t xml:space="preserve">サクヒンタイトル </t>
    </rPh>
    <phoneticPr fontId="1"/>
  </si>
  <si>
    <t>掲載期間</t>
    <rPh sb="0" eb="4">
      <t xml:space="preserve">ケイサイキカン </t>
    </rPh>
    <phoneticPr fontId="13"/>
  </si>
  <si>
    <t>掲載中</t>
    <rPh sb="0" eb="3">
      <t xml:space="preserve">ケイサイチュウ </t>
    </rPh>
    <phoneticPr fontId="13"/>
  </si>
  <si>
    <t>連名者</t>
    <rPh sb="0" eb="3">
      <t xml:space="preserve">レンメイシャ </t>
    </rPh>
    <phoneticPr fontId="1"/>
  </si>
  <si>
    <t xml:space="preserve"> </t>
    <phoneticPr fontId="21"/>
  </si>
  <si>
    <r>
      <t xml:space="preserve">出品者
</t>
    </r>
    <r>
      <rPr>
        <sz val="10"/>
        <color indexed="8"/>
        <rFont val="Meiryo UI"/>
        <family val="3"/>
        <charset val="128"/>
      </rPr>
      <t>企画の中心にいた人</t>
    </r>
    <rPh sb="0" eb="3">
      <t xml:space="preserve">シュッピンシャ </t>
    </rPh>
    <rPh sb="4" eb="6">
      <t>キカク</t>
    </rPh>
    <rPh sb="7" eb="9">
      <t>チュウシン</t>
    </rPh>
    <rPh sb="12" eb="13">
      <t>ヒト</t>
    </rPh>
    <phoneticPr fontId="1"/>
  </si>
  <si>
    <t>応募作品一覧</t>
    <rPh sb="0" eb="4">
      <t xml:space="preserve">オウボサクヒン </t>
    </rPh>
    <rPh sb="4" eb="6">
      <t xml:space="preserve">イチラン </t>
    </rPh>
    <phoneticPr fontId="13"/>
  </si>
  <si>
    <t>審査料</t>
    <rPh sb="0" eb="3">
      <t xml:space="preserve">シンサリョウ </t>
    </rPh>
    <phoneticPr fontId="13"/>
  </si>
  <si>
    <t>出品料</t>
    <rPh sb="0" eb="3">
      <t xml:space="preserve">シュッピンリョウ </t>
    </rPh>
    <phoneticPr fontId="13"/>
  </si>
  <si>
    <t>応募料（審査料・出品料）</t>
    <rPh sb="0" eb="3">
      <t xml:space="preserve">オウボリョウ </t>
    </rPh>
    <rPh sb="4" eb="7">
      <t xml:space="preserve">シンサリョウ </t>
    </rPh>
    <rPh sb="8" eb="11">
      <t xml:space="preserve">シュッピンリョウ </t>
    </rPh>
    <phoneticPr fontId="13"/>
  </si>
  <si>
    <t>入金日</t>
    <rPh sb="0" eb="3">
      <t>ニュウキンビ</t>
    </rPh>
    <phoneticPr fontId="13"/>
  </si>
  <si>
    <t>入金方法</t>
    <rPh sb="0" eb="1">
      <t xml:space="preserve">ニュウキンホウホウ </t>
    </rPh>
    <phoneticPr fontId="13"/>
  </si>
  <si>
    <t>その他</t>
    <phoneticPr fontId="13"/>
  </si>
  <si>
    <t>入金について（手作業での確認となるため、詳細情報の記入にご協力ください。）</t>
    <phoneticPr fontId="13"/>
  </si>
  <si>
    <t>選択してください</t>
    <rPh sb="0" eb="2">
      <t>センタクシテクダサイ</t>
    </rPh>
    <phoneticPr fontId="13"/>
  </si>
  <si>
    <t>選択してください</t>
    <phoneticPr fontId="13"/>
  </si>
  <si>
    <t>銀行振込</t>
    <rPh sb="0" eb="4">
      <t xml:space="preserve">ギンコウフリコミ </t>
    </rPh>
    <phoneticPr fontId="13"/>
  </si>
  <si>
    <t>ネット振込</t>
    <rPh sb="3" eb="5">
      <t xml:space="preserve">フリコミ </t>
    </rPh>
    <phoneticPr fontId="13"/>
  </si>
  <si>
    <t>CCN AWARD 2019 【応募リスト】</t>
    <rPh sb="16" eb="18">
      <t xml:space="preserve">オウボリスト </t>
    </rPh>
    <phoneticPr fontId="3"/>
  </si>
  <si>
    <t>ＣＣＮ賞　2019　【作品 貼付用】</t>
    <rPh sb="11" eb="13">
      <t xml:space="preserve">サクヒン </t>
    </rPh>
    <rPh sb="14" eb="15">
      <t xml:space="preserve">ハリツケ </t>
    </rPh>
    <rPh sb="16" eb="17">
      <t xml:space="preserve">ヨウシ </t>
    </rPh>
    <phoneticPr fontId="1"/>
  </si>
  <si>
    <r>
      <rPr>
        <b/>
        <sz val="18"/>
        <color rgb="FFFF0000"/>
        <rFont val="Meiryo UI"/>
        <family val="2"/>
        <charset val="128"/>
      </rPr>
      <t>【記入方法】</t>
    </r>
    <r>
      <rPr>
        <sz val="18"/>
        <color rgb="FFFF0000"/>
        <rFont val="Meiryo UI"/>
        <family val="2"/>
        <charset val="128"/>
      </rPr>
      <t xml:space="preserve">
◆黄色アミカケ部に必要情報を入力してください。
◆灰色アミカケ部は自動入力です変更しないでください。
◆計算式が組み込まれています。セル結合など調整しないでください。</t>
    </r>
    <rPh sb="0" eb="1">
      <t>サキ</t>
    </rPh>
    <rPh sb="1" eb="3">
      <t xml:space="preserve">キニュウノシカタ </t>
    </rPh>
    <rPh sb="3" eb="5">
      <t xml:space="preserve">ホウホウ </t>
    </rPh>
    <rPh sb="8" eb="10">
      <t>キイロ</t>
    </rPh>
    <rPh sb="14" eb="15">
      <t>ブブン</t>
    </rPh>
    <rPh sb="16" eb="18">
      <t xml:space="preserve">ヒツヨウナ </t>
    </rPh>
    <rPh sb="18" eb="20">
      <t xml:space="preserve">ジョウホウヲ </t>
    </rPh>
    <rPh sb="21" eb="23">
      <t xml:space="preserve">ニュウリョクシテクダサイ </t>
    </rPh>
    <rPh sb="32" eb="34">
      <t xml:space="preserve">ハイイロ </t>
    </rPh>
    <rPh sb="38" eb="39">
      <t>bu</t>
    </rPh>
    <rPh sb="40" eb="44">
      <t xml:space="preserve">ジドウニュウリョクブブン </t>
    </rPh>
    <rPh sb="46" eb="48">
      <t xml:space="preserve">ヘンコウ </t>
    </rPh>
    <rPh sb="75" eb="76">
      <t xml:space="preserve">ケツゴウ </t>
    </rPh>
    <rPh sb="78" eb="79">
      <t xml:space="preserve">カイテイ チョウセイ </t>
    </rPh>
    <phoneticPr fontId="18"/>
  </si>
  <si>
    <r>
      <t>電話番号　</t>
    </r>
    <r>
      <rPr>
        <sz val="10"/>
        <color rgb="FFFF0000"/>
        <rFont val="Meiryo UI"/>
        <family val="2"/>
        <charset val="128"/>
      </rPr>
      <t>※１</t>
    </r>
    <rPh sb="0" eb="2">
      <t>デンワ</t>
    </rPh>
    <rPh sb="2" eb="4">
      <t>バンゴウ</t>
    </rPh>
    <phoneticPr fontId="4"/>
  </si>
  <si>
    <r>
      <t>メールアドレス　</t>
    </r>
    <r>
      <rPr>
        <sz val="10"/>
        <color rgb="FFFF0000"/>
        <rFont val="Meiryo UI"/>
        <family val="2"/>
        <charset val="128"/>
      </rPr>
      <t>※１</t>
    </r>
    <phoneticPr fontId="4"/>
  </si>
  <si>
    <t>※１
　電話番号およびメールアドレスは、応募内容について確認連絡をする場合がございます。
　普段、ご連絡可能なものをご記入ください。</t>
    <rPh sb="2" eb="7">
      <t xml:space="preserve">デンワバンゴウ </t>
    </rPh>
    <rPh sb="19" eb="22">
      <t xml:space="preserve">オウボナイヨウ </t>
    </rPh>
    <rPh sb="23" eb="24">
      <t xml:space="preserve">サクヒンナイヨウ </t>
    </rPh>
    <rPh sb="26" eb="28">
      <t xml:space="preserve">カクニンノ </t>
    </rPh>
    <rPh sb="44" eb="52">
      <t xml:space="preserve">レンラクカノウナ </t>
    </rPh>
    <phoneticPr fontId="13"/>
  </si>
  <si>
    <r>
      <t>その他コメント　</t>
    </r>
    <r>
      <rPr>
        <sz val="16"/>
        <color rgb="FFFF0000"/>
        <rFont val="Meiryo UI"/>
        <family val="2"/>
        <charset val="128"/>
      </rPr>
      <t>※２</t>
    </r>
    <phoneticPr fontId="13"/>
  </si>
  <si>
    <t>※２
　その他コメント欄は、入金方法が特殊な場合、入金時の名義が異なる場合にご記入ください。
　複数人で一括などの場合は、別途事務局へご連絡をお願いいたします。</t>
    <rPh sb="10" eb="11">
      <t xml:space="preserve">ラン </t>
    </rPh>
    <phoneticPr fontId="13"/>
  </si>
  <si>
    <t>【使い方】
◆応募リストから情報が反映されているか確認し、出力して、作品の所定の位置に貼り付けてご使用ください。
◆シリーズ作品の場合は、コピーして通し番号を記入してください。</t>
    <rPh sb="1" eb="2">
      <t xml:space="preserve">ツカイカタ </t>
    </rPh>
    <rPh sb="14" eb="16">
      <t xml:space="preserve">ジョウホウガ </t>
    </rPh>
    <rPh sb="17" eb="19">
      <t xml:space="preserve">ハンエイサレテイルカ </t>
    </rPh>
    <rPh sb="29" eb="31">
      <t xml:space="preserve">シュツリョクシテ </t>
    </rPh>
    <rPh sb="34" eb="36">
      <t xml:space="preserve">サクヒン </t>
    </rPh>
    <rPh sb="37" eb="39">
      <t xml:space="preserve">ショテイノ </t>
    </rPh>
    <rPh sb="40" eb="42">
      <t xml:space="preserve">イチニ </t>
    </rPh>
    <rPh sb="43" eb="44">
      <t xml:space="preserve">ハリツケテ </t>
    </rPh>
    <rPh sb="73" eb="74">
      <t xml:space="preserve">トオシバンゴウ </t>
    </rPh>
    <rPh sb="78" eb="80">
      <t xml:space="preserve">キニュウシテクダサイ </t>
    </rPh>
    <phoneticPr fontId="21"/>
  </si>
  <si>
    <t>合計 (この金額をご入金ください）</t>
    <rPh sb="0" eb="2">
      <t xml:space="preserve">ゴウケイ </t>
    </rPh>
    <rPh sb="6" eb="8">
      <t xml:space="preserve">キンガク 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</si>
</sst>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yyyy/m/d;@"/>
    <numFmt numFmtId="178" formatCode="#,##0_ ;[Red]\-#,##0\ "/>
  </numFmts>
  <fonts count="54">
    <font>
      <sz val="11"/>
      <color theme="1"/>
      <name val="ＭＳ Ｐゴシック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9.5"/>
      <name val="Meiryo UI"/>
      <family val="3"/>
      <charset val="128"/>
    </font>
    <font>
      <sz val="10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22"/>
      <name val="Meiryo UI"/>
      <family val="3"/>
      <charset val="128"/>
    </font>
    <font>
      <b/>
      <sz val="12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indexed="8"/>
      <name val="Meiryo UI"/>
      <family val="3"/>
      <charset val="128"/>
    </font>
    <font>
      <u/>
      <sz val="11"/>
      <color indexed="12"/>
      <name val="ＭＳ Ｐゴシック"/>
      <family val="2"/>
      <charset val="128"/>
    </font>
    <font>
      <sz val="14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2"/>
      <color indexed="8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8"/>
      <color indexed="8"/>
      <name val="Meiryo UI"/>
      <family val="3"/>
      <charset val="128"/>
    </font>
    <font>
      <b/>
      <sz val="18"/>
      <color indexed="8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8"/>
      <color theme="1"/>
      <name val="Meiryo UI"/>
      <family val="2"/>
      <charset val="128"/>
    </font>
    <font>
      <sz val="18"/>
      <color rgb="FFFF0000"/>
      <name val="Meiryo UI"/>
      <family val="3"/>
      <charset val="128"/>
    </font>
    <font>
      <sz val="10"/>
      <color rgb="FFFF0000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Meiryo UI"/>
      <family val="2"/>
      <charset val="128"/>
    </font>
    <font>
      <sz val="14"/>
      <name val="Meiryo UI"/>
      <family val="2"/>
      <charset val="128"/>
    </font>
    <font>
      <b/>
      <sz val="14"/>
      <name val="Meiryo UI"/>
      <family val="2"/>
      <charset val="128"/>
    </font>
    <font>
      <sz val="14"/>
      <color rgb="FFFF0000"/>
      <name val="Meiryo UI"/>
      <family val="2"/>
      <charset val="128"/>
    </font>
    <font>
      <sz val="16"/>
      <color rgb="FFFF0000"/>
      <name val="Meiryo UI"/>
      <family val="2"/>
      <charset val="128"/>
    </font>
    <font>
      <sz val="18"/>
      <color rgb="FFFF0000"/>
      <name val="Meiryo UI"/>
      <family val="2"/>
      <charset val="128"/>
    </font>
    <font>
      <b/>
      <sz val="18"/>
      <color rgb="FFFF0000"/>
      <name val="Meiryo UI"/>
      <family val="2"/>
      <charset val="128"/>
    </font>
    <font>
      <sz val="24"/>
      <color rgb="FFFF0000"/>
      <name val="Meiryo UI"/>
      <family val="2"/>
      <charset val="128"/>
    </font>
    <font>
      <b/>
      <sz val="11"/>
      <color rgb="FFFF0000"/>
      <name val="Meiryo UI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2B64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19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38" fontId="44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10" fillId="4" borderId="15" xfId="1" applyFont="1" applyFill="1" applyBorder="1" applyAlignment="1">
      <alignment horizontal="center" vertical="center"/>
    </xf>
    <xf numFmtId="0" fontId="7" fillId="4" borderId="16" xfId="1" applyFont="1" applyFill="1" applyBorder="1" applyAlignment="1">
      <alignment horizontal="center" vertical="center"/>
    </xf>
    <xf numFmtId="0" fontId="7" fillId="4" borderId="16" xfId="1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left" vertical="center"/>
    </xf>
    <xf numFmtId="0" fontId="7" fillId="4" borderId="17" xfId="1" applyFont="1" applyFill="1" applyBorder="1" applyAlignment="1">
      <alignment horizontal="left" vertical="center"/>
    </xf>
    <xf numFmtId="0" fontId="10" fillId="4" borderId="18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left" vertical="center"/>
    </xf>
    <xf numFmtId="0" fontId="7" fillId="0" borderId="18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17" fillId="4" borderId="16" xfId="1" applyFont="1" applyFill="1" applyBorder="1" applyAlignment="1">
      <alignment horizontal="center" vertical="center"/>
    </xf>
    <xf numFmtId="0" fontId="17" fillId="4" borderId="1" xfId="1" applyFont="1" applyFill="1" applyBorder="1" applyAlignment="1">
      <alignment horizontal="center" vertical="center"/>
    </xf>
    <xf numFmtId="0" fontId="20" fillId="0" borderId="0" xfId="2" applyFont="1">
      <alignment vertical="center"/>
    </xf>
    <xf numFmtId="0" fontId="22" fillId="0" borderId="0" xfId="2" applyFont="1">
      <alignment vertical="center"/>
    </xf>
    <xf numFmtId="0" fontId="23" fillId="2" borderId="4" xfId="2" applyFont="1" applyFill="1" applyBorder="1">
      <alignment vertical="center"/>
    </xf>
    <xf numFmtId="0" fontId="37" fillId="0" borderId="0" xfId="2" applyFo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12" fillId="5" borderId="13" xfId="1" applyFont="1" applyFill="1" applyBorder="1" applyAlignment="1">
      <alignment horizontal="center" vertical="center"/>
    </xf>
    <xf numFmtId="0" fontId="12" fillId="5" borderId="13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/>
    </xf>
    <xf numFmtId="0" fontId="5" fillId="0" borderId="3" xfId="1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14" fontId="7" fillId="4" borderId="16" xfId="1" applyNumberFormat="1" applyFont="1" applyFill="1" applyBorder="1" applyAlignment="1">
      <alignment horizontal="center" vertical="center"/>
    </xf>
    <xf numFmtId="14" fontId="7" fillId="4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20" fillId="6" borderId="0" xfId="2" applyFont="1" applyFill="1">
      <alignment vertical="center"/>
    </xf>
    <xf numFmtId="0" fontId="31" fillId="6" borderId="12" xfId="2" applyFont="1" applyFill="1" applyBorder="1" applyAlignment="1">
      <alignment horizontal="center" vertical="center"/>
    </xf>
    <xf numFmtId="0" fontId="31" fillId="6" borderId="0" xfId="2" applyFont="1" applyFill="1">
      <alignment vertical="center"/>
    </xf>
    <xf numFmtId="0" fontId="23" fillId="6" borderId="45" xfId="2" applyFont="1" applyFill="1" applyBorder="1" applyAlignment="1">
      <alignment horizontal="center" vertical="center"/>
    </xf>
    <xf numFmtId="0" fontId="31" fillId="6" borderId="44" xfId="2" applyFont="1" applyFill="1" applyBorder="1">
      <alignment vertical="center"/>
    </xf>
    <xf numFmtId="0" fontId="23" fillId="6" borderId="44" xfId="2" applyFont="1" applyFill="1" applyBorder="1">
      <alignment vertical="center"/>
    </xf>
    <xf numFmtId="0" fontId="23" fillId="6" borderId="43" xfId="2" applyFont="1" applyFill="1" applyBorder="1">
      <alignment vertical="center"/>
    </xf>
    <xf numFmtId="0" fontId="30" fillId="6" borderId="0" xfId="2" applyFont="1" applyFill="1">
      <alignment vertical="center"/>
    </xf>
    <xf numFmtId="0" fontId="23" fillId="6" borderId="0" xfId="2" applyFont="1" applyFill="1" applyAlignment="1">
      <alignment horizontal="center" vertical="center"/>
    </xf>
    <xf numFmtId="0" fontId="26" fillId="6" borderId="1" xfId="2" applyFont="1" applyFill="1" applyBorder="1" applyAlignment="1">
      <alignment horizontal="center" vertical="center"/>
    </xf>
    <xf numFmtId="0" fontId="23" fillId="6" borderId="1" xfId="2" applyFont="1" applyFill="1" applyBorder="1" applyAlignment="1">
      <alignment horizontal="center" vertical="center"/>
    </xf>
    <xf numFmtId="49" fontId="23" fillId="6" borderId="1" xfId="2" applyNumberFormat="1" applyFont="1" applyFill="1" applyBorder="1" applyAlignment="1">
      <alignment horizontal="left" vertical="center"/>
    </xf>
    <xf numFmtId="0" fontId="23" fillId="6" borderId="20" xfId="2" applyFont="1" applyFill="1" applyBorder="1" applyAlignment="1">
      <alignment horizontal="center" vertical="center"/>
    </xf>
    <xf numFmtId="0" fontId="23" fillId="6" borderId="20" xfId="2" applyFont="1" applyFill="1" applyBorder="1" applyAlignment="1">
      <alignment horizontal="left" vertical="center"/>
    </xf>
    <xf numFmtId="0" fontId="23" fillId="6" borderId="0" xfId="2" applyFont="1" applyFill="1">
      <alignment vertical="center"/>
    </xf>
    <xf numFmtId="0" fontId="23" fillId="6" borderId="4" xfId="2" applyFont="1" applyFill="1" applyBorder="1">
      <alignment vertical="center"/>
    </xf>
    <xf numFmtId="0" fontId="31" fillId="6" borderId="4" xfId="2" applyFont="1" applyFill="1" applyBorder="1">
      <alignment vertical="center"/>
    </xf>
    <xf numFmtId="0" fontId="31" fillId="6" borderId="35" xfId="2" applyFont="1" applyFill="1" applyBorder="1" applyAlignment="1">
      <alignment horizontal="center" vertical="center"/>
    </xf>
    <xf numFmtId="0" fontId="23" fillId="6" borderId="1" xfId="2" applyFont="1" applyFill="1" applyBorder="1" applyAlignment="1">
      <alignment horizontal="center" vertical="center" wrapText="1"/>
    </xf>
    <xf numFmtId="0" fontId="24" fillId="6" borderId="22" xfId="2" applyFont="1" applyFill="1" applyBorder="1" applyAlignment="1">
      <alignment horizontal="center" vertical="center"/>
    </xf>
    <xf numFmtId="0" fontId="25" fillId="6" borderId="24" xfId="2" applyFont="1" applyFill="1" applyBorder="1">
      <alignment vertical="center"/>
    </xf>
    <xf numFmtId="0" fontId="24" fillId="6" borderId="34" xfId="2" applyFont="1" applyFill="1" applyBorder="1" applyAlignment="1">
      <alignment horizontal="center" vertical="center"/>
    </xf>
    <xf numFmtId="0" fontId="22" fillId="6" borderId="0" xfId="2" applyFont="1" applyFill="1">
      <alignment vertical="center"/>
    </xf>
    <xf numFmtId="0" fontId="36" fillId="6" borderId="0" xfId="2" applyFont="1" applyFill="1" applyAlignment="1">
      <alignment horizontal="center" vertical="center"/>
    </xf>
    <xf numFmtId="0" fontId="36" fillId="6" borderId="0" xfId="2" applyFont="1" applyFill="1">
      <alignment vertical="center"/>
    </xf>
    <xf numFmtId="0" fontId="39" fillId="0" borderId="0" xfId="2" applyFont="1">
      <alignment vertical="center"/>
    </xf>
    <xf numFmtId="0" fontId="40" fillId="0" borderId="0" xfId="2" applyFont="1">
      <alignment vertical="center"/>
    </xf>
    <xf numFmtId="0" fontId="12" fillId="5" borderId="42" xfId="1" applyFont="1" applyFill="1" applyBorder="1" applyAlignment="1">
      <alignment horizontal="center" vertical="center"/>
    </xf>
    <xf numFmtId="0" fontId="12" fillId="5" borderId="52" xfId="1" applyFont="1" applyFill="1" applyBorder="1" applyAlignment="1">
      <alignment horizontal="center" vertical="center"/>
    </xf>
    <xf numFmtId="0" fontId="42" fillId="0" borderId="0" xfId="1" applyFont="1" applyFill="1" applyBorder="1" applyAlignment="1">
      <alignment vertical="center"/>
    </xf>
    <xf numFmtId="0" fontId="7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left" vertical="center"/>
    </xf>
    <xf numFmtId="14" fontId="23" fillId="6" borderId="28" xfId="2" applyNumberFormat="1" applyFont="1" applyFill="1" applyBorder="1" applyAlignment="1">
      <alignment horizontal="center" vertical="center"/>
    </xf>
    <xf numFmtId="14" fontId="23" fillId="6" borderId="35" xfId="2" applyNumberFormat="1" applyFont="1" applyFill="1" applyBorder="1" applyAlignment="1">
      <alignment horizontal="center" vertical="center"/>
    </xf>
    <xf numFmtId="14" fontId="7" fillId="2" borderId="1" xfId="1" applyNumberFormat="1" applyFont="1" applyFill="1" applyBorder="1" applyAlignment="1">
      <alignment horizontal="center" vertical="center"/>
    </xf>
    <xf numFmtId="14" fontId="7" fillId="2" borderId="1" xfId="1" applyNumberFormat="1" applyFont="1" applyFill="1" applyBorder="1" applyAlignment="1">
      <alignment horizontal="left" vertical="center"/>
    </xf>
    <xf numFmtId="0" fontId="23" fillId="6" borderId="1" xfId="2" applyFont="1" applyFill="1" applyBorder="1" applyAlignment="1">
      <alignment horizontal="center" vertical="center"/>
    </xf>
    <xf numFmtId="0" fontId="23" fillId="6" borderId="20" xfId="2" applyFont="1" applyFill="1" applyBorder="1" applyAlignment="1">
      <alignment horizontal="center" vertical="center"/>
    </xf>
    <xf numFmtId="0" fontId="45" fillId="7" borderId="24" xfId="1" applyFont="1" applyFill="1" applyBorder="1" applyAlignment="1">
      <alignment horizontal="center" vertical="center" wrapText="1"/>
    </xf>
    <xf numFmtId="0" fontId="45" fillId="7" borderId="53" xfId="1" applyFont="1" applyFill="1" applyBorder="1" applyAlignment="1">
      <alignment horizontal="center" vertical="center" wrapText="1"/>
    </xf>
    <xf numFmtId="38" fontId="45" fillId="7" borderId="22" xfId="4" applyFont="1" applyFill="1" applyBorder="1" applyAlignment="1">
      <alignment horizontal="center" vertical="center" wrapText="1"/>
    </xf>
    <xf numFmtId="0" fontId="45" fillId="7" borderId="19" xfId="1" applyFont="1" applyFill="1" applyBorder="1" applyAlignment="1">
      <alignment horizontal="center" vertical="center" wrapText="1"/>
    </xf>
    <xf numFmtId="0" fontId="37" fillId="5" borderId="18" xfId="1" applyFont="1" applyFill="1" applyBorder="1" applyAlignment="1">
      <alignment horizontal="center" vertical="center" wrapText="1"/>
    </xf>
    <xf numFmtId="0" fontId="45" fillId="5" borderId="18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/>
    </xf>
    <xf numFmtId="56" fontId="5" fillId="0" borderId="0" xfId="1" applyNumberFormat="1" applyFont="1" applyFill="1" applyBorder="1" applyAlignment="1">
      <alignment vertical="center"/>
    </xf>
    <xf numFmtId="177" fontId="23" fillId="6" borderId="35" xfId="2" applyNumberFormat="1" applyFont="1" applyFill="1" applyBorder="1" applyAlignment="1">
      <alignment horizontal="center" vertical="center"/>
    </xf>
    <xf numFmtId="177" fontId="23" fillId="6" borderId="28" xfId="2" applyNumberFormat="1" applyFont="1" applyFill="1" applyBorder="1" applyAlignment="1">
      <alignment horizontal="center" vertical="center"/>
    </xf>
    <xf numFmtId="38" fontId="52" fillId="7" borderId="19" xfId="1" applyNumberFormat="1" applyFont="1" applyFill="1" applyBorder="1" applyAlignment="1">
      <alignment horizontal="center" vertical="center" wrapText="1"/>
    </xf>
    <xf numFmtId="0" fontId="53" fillId="2" borderId="1" xfId="1" applyFont="1" applyFill="1" applyBorder="1" applyAlignment="1">
      <alignment horizontal="center" vertical="center"/>
    </xf>
    <xf numFmtId="0" fontId="45" fillId="7" borderId="22" xfId="1" applyFont="1" applyFill="1" applyBorder="1" applyAlignment="1">
      <alignment horizontal="center" vertical="center" wrapText="1"/>
    </xf>
    <xf numFmtId="0" fontId="45" fillId="7" borderId="24" xfId="1" applyFont="1" applyFill="1" applyBorder="1" applyAlignment="1">
      <alignment horizontal="center" vertical="center" wrapText="1"/>
    </xf>
    <xf numFmtId="0" fontId="45" fillId="7" borderId="53" xfId="1" applyFont="1" applyFill="1" applyBorder="1" applyAlignment="1">
      <alignment horizontal="center" vertical="center" wrapText="1"/>
    </xf>
    <xf numFmtId="0" fontId="48" fillId="0" borderId="6" xfId="1" applyFont="1" applyBorder="1" applyAlignment="1">
      <alignment horizontal="left" vertical="center" wrapText="1"/>
    </xf>
    <xf numFmtId="0" fontId="48" fillId="0" borderId="6" xfId="1" applyFont="1" applyBorder="1" applyAlignment="1">
      <alignment horizontal="left" vertical="center"/>
    </xf>
    <xf numFmtId="0" fontId="45" fillId="2" borderId="28" xfId="1" applyFont="1" applyFill="1" applyBorder="1" applyAlignment="1">
      <alignment horizontal="center" vertical="top" wrapText="1"/>
    </xf>
    <xf numFmtId="0" fontId="45" fillId="2" borderId="4" xfId="1" applyFont="1" applyFill="1" applyBorder="1" applyAlignment="1">
      <alignment horizontal="center" vertical="top" wrapText="1"/>
    </xf>
    <xf numFmtId="0" fontId="45" fillId="2" borderId="35" xfId="1" applyFont="1" applyFill="1" applyBorder="1" applyAlignment="1">
      <alignment horizontal="center" vertical="top" wrapText="1"/>
    </xf>
    <xf numFmtId="0" fontId="45" fillId="2" borderId="55" xfId="1" applyFont="1" applyFill="1" applyBorder="1" applyAlignment="1">
      <alignment horizontal="center" vertical="top" wrapText="1"/>
    </xf>
    <xf numFmtId="0" fontId="45" fillId="2" borderId="3" xfId="1" applyFont="1" applyFill="1" applyBorder="1" applyAlignment="1">
      <alignment horizontal="center" vertical="top" wrapText="1"/>
    </xf>
    <xf numFmtId="0" fontId="45" fillId="2" borderId="11" xfId="1" applyFont="1" applyFill="1" applyBorder="1" applyAlignment="1">
      <alignment horizontal="center" vertical="top" wrapText="1"/>
    </xf>
    <xf numFmtId="0" fontId="45" fillId="5" borderId="54" xfId="1" applyFont="1" applyFill="1" applyBorder="1" applyAlignment="1">
      <alignment horizontal="center" vertical="center" wrapText="1"/>
    </xf>
    <xf numFmtId="0" fontId="45" fillId="5" borderId="42" xfId="1" applyFont="1" applyFill="1" applyBorder="1" applyAlignment="1">
      <alignment horizontal="center" vertical="center" wrapText="1"/>
    </xf>
    <xf numFmtId="0" fontId="48" fillId="0" borderId="0" xfId="1" applyFont="1" applyFill="1" applyBorder="1" applyAlignment="1">
      <alignment horizontal="left" vertical="center" wrapText="1"/>
    </xf>
    <xf numFmtId="0" fontId="47" fillId="5" borderId="18" xfId="1" applyFont="1" applyFill="1" applyBorder="1" applyAlignment="1">
      <alignment horizontal="center" vertical="center"/>
    </xf>
    <xf numFmtId="0" fontId="47" fillId="5" borderId="1" xfId="1" applyFont="1" applyFill="1" applyBorder="1" applyAlignment="1">
      <alignment horizontal="center" vertical="center"/>
    </xf>
    <xf numFmtId="0" fontId="47" fillId="5" borderId="19" xfId="1" applyFont="1" applyFill="1" applyBorder="1" applyAlignment="1">
      <alignment horizontal="center" vertical="center"/>
    </xf>
    <xf numFmtId="56" fontId="45" fillId="2" borderId="1" xfId="1" applyNumberFormat="1" applyFont="1" applyFill="1" applyBorder="1" applyAlignment="1">
      <alignment horizontal="center" vertical="top" wrapText="1"/>
    </xf>
    <xf numFmtId="56" fontId="45" fillId="2" borderId="19" xfId="1" applyNumberFormat="1" applyFont="1" applyFill="1" applyBorder="1" applyAlignment="1">
      <alignment horizontal="center" vertical="top" wrapText="1"/>
    </xf>
    <xf numFmtId="0" fontId="6" fillId="2" borderId="22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center" vertical="center"/>
    </xf>
    <xf numFmtId="49" fontId="6" fillId="2" borderId="22" xfId="1" applyNumberFormat="1" applyFont="1" applyFill="1" applyBorder="1" applyAlignment="1">
      <alignment horizontal="center" vertical="center"/>
    </xf>
    <xf numFmtId="49" fontId="6" fillId="2" borderId="34" xfId="1" applyNumberFormat="1" applyFont="1" applyFill="1" applyBorder="1" applyAlignment="1">
      <alignment horizontal="center" vertical="center"/>
    </xf>
    <xf numFmtId="0" fontId="46" fillId="2" borderId="20" xfId="1" applyFont="1" applyFill="1" applyBorder="1" applyAlignment="1">
      <alignment horizontal="center" vertical="center"/>
    </xf>
    <xf numFmtId="0" fontId="46" fillId="2" borderId="41" xfId="1" applyFont="1" applyFill="1" applyBorder="1" applyAlignment="1">
      <alignment horizontal="center" vertical="center"/>
    </xf>
    <xf numFmtId="0" fontId="12" fillId="5" borderId="46" xfId="1" applyFont="1" applyFill="1" applyBorder="1" applyAlignment="1">
      <alignment horizontal="center" vertical="center" wrapText="1"/>
    </xf>
    <xf numFmtId="0" fontId="12" fillId="5" borderId="44" xfId="1" applyFont="1" applyFill="1" applyBorder="1" applyAlignment="1">
      <alignment horizontal="center" vertical="center" wrapText="1"/>
    </xf>
    <xf numFmtId="0" fontId="12" fillId="5" borderId="47" xfId="1" applyFont="1" applyFill="1" applyBorder="1" applyAlignment="1">
      <alignment horizontal="center" vertical="center" wrapText="1"/>
    </xf>
    <xf numFmtId="0" fontId="11" fillId="5" borderId="0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5" borderId="33" xfId="1" applyFont="1" applyFill="1" applyBorder="1" applyAlignment="1">
      <alignment horizontal="center" vertical="center"/>
    </xf>
    <xf numFmtId="0" fontId="6" fillId="5" borderId="20" xfId="1" applyFont="1" applyFill="1" applyBorder="1" applyAlignment="1">
      <alignment horizontal="center" vertical="center"/>
    </xf>
    <xf numFmtId="0" fontId="41" fillId="5" borderId="22" xfId="1" applyFont="1" applyFill="1" applyBorder="1" applyAlignment="1">
      <alignment horizontal="left" vertical="center" wrapText="1"/>
    </xf>
    <xf numFmtId="0" fontId="41" fillId="5" borderId="24" xfId="1" applyFont="1" applyFill="1" applyBorder="1" applyAlignment="1">
      <alignment horizontal="left" vertical="center" wrapText="1"/>
    </xf>
    <xf numFmtId="0" fontId="41" fillId="5" borderId="53" xfId="1" applyFont="1" applyFill="1" applyBorder="1" applyAlignment="1">
      <alignment horizontal="left" vertical="center" wrapText="1"/>
    </xf>
    <xf numFmtId="0" fontId="41" fillId="5" borderId="18" xfId="1" applyFont="1" applyFill="1" applyBorder="1" applyAlignment="1">
      <alignment horizontal="center" vertical="center" wrapText="1"/>
    </xf>
    <xf numFmtId="0" fontId="45" fillId="5" borderId="1" xfId="1" applyFont="1" applyFill="1" applyBorder="1" applyAlignment="1">
      <alignment horizontal="center" vertical="center" wrapText="1"/>
    </xf>
    <xf numFmtId="0" fontId="41" fillId="5" borderId="15" xfId="1" applyFont="1" applyFill="1" applyBorder="1" applyAlignment="1">
      <alignment horizontal="center" vertical="center" wrapText="1"/>
    </xf>
    <xf numFmtId="0" fontId="41" fillId="5" borderId="16" xfId="1" applyFont="1" applyFill="1" applyBorder="1" applyAlignment="1">
      <alignment horizontal="center" vertical="center" wrapText="1"/>
    </xf>
    <xf numFmtId="0" fontId="41" fillId="5" borderId="17" xfId="1" applyFont="1" applyFill="1" applyBorder="1" applyAlignment="1">
      <alignment horizontal="center" vertical="center" wrapText="1"/>
    </xf>
    <xf numFmtId="0" fontId="45" fillId="2" borderId="1" xfId="1" applyFont="1" applyFill="1" applyBorder="1" applyAlignment="1">
      <alignment horizontal="center" vertical="top" wrapText="1"/>
    </xf>
    <xf numFmtId="0" fontId="45" fillId="2" borderId="19" xfId="1" applyFont="1" applyFill="1" applyBorder="1" applyAlignment="1">
      <alignment horizontal="center" vertical="top" wrapText="1"/>
    </xf>
    <xf numFmtId="0" fontId="50" fillId="0" borderId="5" xfId="1" applyFont="1" applyBorder="1" applyAlignment="1">
      <alignment horizontal="left" vertical="top" wrapText="1"/>
    </xf>
    <xf numFmtId="0" fontId="50" fillId="0" borderId="6" xfId="1" applyFont="1" applyBorder="1" applyAlignment="1">
      <alignment horizontal="left" vertical="top" wrapText="1"/>
    </xf>
    <xf numFmtId="0" fontId="50" fillId="0" borderId="7" xfId="1" applyFont="1" applyBorder="1" applyAlignment="1">
      <alignment horizontal="left" vertical="top" wrapText="1"/>
    </xf>
    <xf numFmtId="0" fontId="50" fillId="0" borderId="8" xfId="1" applyFont="1" applyBorder="1" applyAlignment="1">
      <alignment horizontal="left" vertical="top" wrapText="1"/>
    </xf>
    <xf numFmtId="0" fontId="50" fillId="0" borderId="0" xfId="1" applyFont="1" applyBorder="1" applyAlignment="1">
      <alignment horizontal="left" vertical="top" wrapText="1"/>
    </xf>
    <xf numFmtId="0" fontId="50" fillId="0" borderId="9" xfId="1" applyFont="1" applyBorder="1" applyAlignment="1">
      <alignment horizontal="left" vertical="top" wrapText="1"/>
    </xf>
    <xf numFmtId="0" fontId="50" fillId="0" borderId="10" xfId="1" applyFont="1" applyBorder="1" applyAlignment="1">
      <alignment horizontal="left" vertical="top" wrapText="1"/>
    </xf>
    <xf numFmtId="0" fontId="50" fillId="0" borderId="3" xfId="1" applyFont="1" applyBorder="1" applyAlignment="1">
      <alignment horizontal="left" vertical="top" wrapText="1"/>
    </xf>
    <xf numFmtId="0" fontId="50" fillId="0" borderId="11" xfId="1" applyFont="1" applyBorder="1" applyAlignment="1">
      <alignment horizontal="left" vertical="top" wrapText="1"/>
    </xf>
    <xf numFmtId="0" fontId="41" fillId="5" borderId="15" xfId="1" applyFont="1" applyFill="1" applyBorder="1" applyAlignment="1">
      <alignment horizontal="center" vertical="center"/>
    </xf>
    <xf numFmtId="0" fontId="41" fillId="5" borderId="16" xfId="1" applyFont="1" applyFill="1" applyBorder="1" applyAlignment="1">
      <alignment horizontal="center" vertical="center"/>
    </xf>
    <xf numFmtId="0" fontId="41" fillId="5" borderId="17" xfId="1" applyFont="1" applyFill="1" applyBorder="1" applyAlignment="1">
      <alignment horizontal="center" vertical="center"/>
    </xf>
    <xf numFmtId="0" fontId="23" fillId="6" borderId="48" xfId="2" applyFont="1" applyFill="1" applyBorder="1" applyAlignment="1">
      <alignment horizontal="center" vertical="center"/>
    </xf>
    <xf numFmtId="0" fontId="23" fillId="6" borderId="49" xfId="2" applyFont="1" applyFill="1" applyBorder="1" applyAlignment="1">
      <alignment horizontal="center" vertical="center"/>
    </xf>
    <xf numFmtId="0" fontId="23" fillId="6" borderId="42" xfId="2" applyFont="1" applyFill="1" applyBorder="1" applyAlignment="1">
      <alignment horizontal="center" vertical="center"/>
    </xf>
    <xf numFmtId="0" fontId="23" fillId="6" borderId="1" xfId="2" applyFont="1" applyFill="1" applyBorder="1" applyAlignment="1">
      <alignment horizontal="center" vertical="center"/>
    </xf>
    <xf numFmtId="0" fontId="23" fillId="6" borderId="19" xfId="2" applyFont="1" applyFill="1" applyBorder="1" applyAlignment="1">
      <alignment horizontal="center" vertical="center"/>
    </xf>
    <xf numFmtId="0" fontId="34" fillId="6" borderId="38" xfId="2" applyFont="1" applyFill="1" applyBorder="1" applyAlignment="1">
      <alignment horizontal="left" vertical="center"/>
    </xf>
    <xf numFmtId="0" fontId="34" fillId="6" borderId="37" xfId="2" applyFont="1" applyFill="1" applyBorder="1" applyAlignment="1">
      <alignment horizontal="left" vertical="center"/>
    </xf>
    <xf numFmtId="0" fontId="34" fillId="6" borderId="36" xfId="2" applyFont="1" applyFill="1" applyBorder="1" applyAlignment="1">
      <alignment horizontal="left" vertical="center"/>
    </xf>
    <xf numFmtId="0" fontId="32" fillId="6" borderId="40" xfId="2" applyFont="1" applyFill="1" applyBorder="1" applyAlignment="1">
      <alignment horizontal="center" vertical="center" wrapText="1"/>
    </xf>
    <xf numFmtId="0" fontId="32" fillId="6" borderId="39" xfId="2" applyFont="1" applyFill="1" applyBorder="1" applyAlignment="1">
      <alignment horizontal="center" vertical="center" wrapText="1"/>
    </xf>
    <xf numFmtId="0" fontId="32" fillId="6" borderId="26" xfId="2" applyFont="1" applyFill="1" applyBorder="1" applyAlignment="1">
      <alignment horizontal="center" vertical="center" wrapText="1"/>
    </xf>
    <xf numFmtId="0" fontId="32" fillId="6" borderId="29" xfId="2" applyFont="1" applyFill="1" applyBorder="1" applyAlignment="1">
      <alignment horizontal="center" vertical="center" wrapText="1"/>
    </xf>
    <xf numFmtId="0" fontId="33" fillId="6" borderId="40" xfId="2" applyFont="1" applyFill="1" applyBorder="1" applyAlignment="1">
      <alignment horizontal="center" vertical="center"/>
    </xf>
    <xf numFmtId="0" fontId="33" fillId="6" borderId="6" xfId="2" applyFont="1" applyFill="1" applyBorder="1" applyAlignment="1">
      <alignment horizontal="center" vertical="center"/>
    </xf>
    <xf numFmtId="0" fontId="33" fillId="6" borderId="26" xfId="2" applyFont="1" applyFill="1" applyBorder="1" applyAlignment="1">
      <alignment horizontal="center" vertical="center"/>
    </xf>
    <xf numFmtId="0" fontId="33" fillId="6" borderId="2" xfId="2" applyFont="1" applyFill="1" applyBorder="1" applyAlignment="1">
      <alignment horizontal="center" vertical="center"/>
    </xf>
    <xf numFmtId="0" fontId="23" fillId="6" borderId="25" xfId="2" applyFont="1" applyFill="1" applyBorder="1" applyAlignment="1">
      <alignment horizontal="center" vertical="center"/>
    </xf>
    <xf numFmtId="0" fontId="23" fillId="6" borderId="50" xfId="2" applyFont="1" applyFill="1" applyBorder="1" applyAlignment="1">
      <alignment horizontal="center" vertical="center"/>
    </xf>
    <xf numFmtId="0" fontId="35" fillId="6" borderId="1" xfId="2" applyFont="1" applyFill="1" applyBorder="1" applyAlignment="1">
      <alignment horizontal="left" vertical="center"/>
    </xf>
    <xf numFmtId="0" fontId="35" fillId="6" borderId="19" xfId="2" applyFont="1" applyFill="1" applyBorder="1" applyAlignment="1">
      <alignment horizontal="left" vertical="center"/>
    </xf>
    <xf numFmtId="0" fontId="33" fillId="6" borderId="13" xfId="2" applyFont="1" applyFill="1" applyBorder="1" applyAlignment="1">
      <alignment horizontal="center" vertical="center"/>
    </xf>
    <xf numFmtId="0" fontId="33" fillId="6" borderId="14" xfId="2" applyFont="1" applyFill="1" applyBorder="1" applyAlignment="1">
      <alignment horizontal="center" vertical="center"/>
    </xf>
    <xf numFmtId="0" fontId="33" fillId="6" borderId="16" xfId="2" applyFont="1" applyFill="1" applyBorder="1" applyAlignment="1">
      <alignment horizontal="center" vertical="center"/>
    </xf>
    <xf numFmtId="0" fontId="29" fillId="6" borderId="0" xfId="2" applyFont="1" applyFill="1" applyAlignment="1">
      <alignment horizontal="center" vertical="top" wrapText="1"/>
    </xf>
    <xf numFmtId="0" fontId="29" fillId="6" borderId="51" xfId="2" applyFont="1" applyFill="1" applyBorder="1" applyAlignment="1">
      <alignment horizontal="center" wrapText="1"/>
    </xf>
    <xf numFmtId="0" fontId="23" fillId="6" borderId="15" xfId="2" applyFont="1" applyFill="1" applyBorder="1" applyAlignment="1">
      <alignment horizontal="center" vertical="center" wrapText="1"/>
    </xf>
    <xf numFmtId="0" fontId="23" fillId="6" borderId="18" xfId="2" applyFont="1" applyFill="1" applyBorder="1" applyAlignment="1">
      <alignment horizontal="center" vertical="center" wrapText="1"/>
    </xf>
    <xf numFmtId="0" fontId="23" fillId="6" borderId="33" xfId="2" applyFont="1" applyFill="1" applyBorder="1" applyAlignment="1">
      <alignment horizontal="center" vertical="center" wrapText="1"/>
    </xf>
    <xf numFmtId="0" fontId="26" fillId="6" borderId="16" xfId="2" applyFont="1" applyFill="1" applyBorder="1" applyAlignment="1">
      <alignment horizontal="left"/>
    </xf>
    <xf numFmtId="0" fontId="26" fillId="6" borderId="17" xfId="2" applyFont="1" applyFill="1" applyBorder="1" applyAlignment="1">
      <alignment horizontal="left"/>
    </xf>
    <xf numFmtId="0" fontId="30" fillId="6" borderId="1" xfId="2" applyFont="1" applyFill="1" applyBorder="1" applyAlignment="1">
      <alignment horizontal="left" vertical="center"/>
    </xf>
    <xf numFmtId="0" fontId="30" fillId="6" borderId="19" xfId="2" applyFont="1" applyFill="1" applyBorder="1" applyAlignment="1">
      <alignment horizontal="left" vertical="center"/>
    </xf>
    <xf numFmtId="0" fontId="23" fillId="6" borderId="1" xfId="2" applyFont="1" applyFill="1" applyBorder="1" applyAlignment="1">
      <alignment horizontal="left" vertical="center"/>
    </xf>
    <xf numFmtId="0" fontId="23" fillId="6" borderId="19" xfId="2" applyFont="1" applyFill="1" applyBorder="1" applyAlignment="1">
      <alignment horizontal="left" vertical="center"/>
    </xf>
    <xf numFmtId="0" fontId="23" fillId="6" borderId="20" xfId="2" applyFont="1" applyFill="1" applyBorder="1" applyAlignment="1">
      <alignment horizontal="center" vertical="center"/>
    </xf>
    <xf numFmtId="0" fontId="23" fillId="6" borderId="32" xfId="2" applyFont="1" applyFill="1" applyBorder="1" applyAlignment="1">
      <alignment horizontal="left" vertical="center" wrapText="1"/>
    </xf>
    <xf numFmtId="0" fontId="23" fillId="6" borderId="30" xfId="2" applyFont="1" applyFill="1" applyBorder="1" applyAlignment="1">
      <alignment horizontal="left" vertical="center" wrapText="1"/>
    </xf>
    <xf numFmtId="0" fontId="23" fillId="6" borderId="31" xfId="2" applyFont="1" applyFill="1" applyBorder="1" applyAlignment="1">
      <alignment horizontal="left" vertical="center" wrapText="1"/>
    </xf>
    <xf numFmtId="176" fontId="14" fillId="6" borderId="20" xfId="3" applyNumberFormat="1" applyFont="1" applyFill="1" applyBorder="1" applyAlignment="1" applyProtection="1">
      <alignment horizontal="left" vertical="center"/>
    </xf>
    <xf numFmtId="176" fontId="14" fillId="6" borderId="41" xfId="3" applyNumberFormat="1" applyFont="1" applyFill="1" applyBorder="1" applyAlignment="1" applyProtection="1">
      <alignment horizontal="left" vertical="center"/>
    </xf>
    <xf numFmtId="0" fontId="43" fillId="6" borderId="45" xfId="2" applyFont="1" applyFill="1" applyBorder="1" applyAlignment="1">
      <alignment horizontal="left" vertical="center" wrapText="1"/>
    </xf>
    <xf numFmtId="0" fontId="43" fillId="6" borderId="44" xfId="2" applyFont="1" applyFill="1" applyBorder="1" applyAlignment="1">
      <alignment horizontal="left" vertical="center"/>
    </xf>
    <xf numFmtId="0" fontId="43" fillId="6" borderId="43" xfId="2" applyFont="1" applyFill="1" applyBorder="1" applyAlignment="1">
      <alignment horizontal="left" vertical="center"/>
    </xf>
    <xf numFmtId="0" fontId="38" fillId="5" borderId="0" xfId="2" applyFont="1" applyFill="1" applyAlignment="1">
      <alignment horizontal="center" vertical="center"/>
    </xf>
    <xf numFmtId="0" fontId="23" fillId="6" borderId="28" xfId="2" applyFont="1" applyFill="1" applyBorder="1" applyAlignment="1">
      <alignment horizontal="center" vertical="center" wrapText="1"/>
    </xf>
    <xf numFmtId="0" fontId="23" fillId="6" borderId="27" xfId="2" applyFont="1" applyFill="1" applyBorder="1" applyAlignment="1">
      <alignment horizontal="center" vertical="center"/>
    </xf>
    <xf numFmtId="0" fontId="23" fillId="6" borderId="23" xfId="2" applyFont="1" applyFill="1" applyBorder="1" applyAlignment="1">
      <alignment horizontal="center" vertical="center"/>
    </xf>
    <xf numFmtId="0" fontId="23" fillId="6" borderId="21" xfId="2" applyFont="1" applyFill="1" applyBorder="1" applyAlignment="1">
      <alignment horizontal="center" vertical="center"/>
    </xf>
    <xf numFmtId="178" fontId="45" fillId="7" borderId="19" xfId="4" applyNumberFormat="1" applyFont="1" applyFill="1" applyBorder="1" applyAlignment="1">
      <alignment horizontal="center" vertical="center" wrapText="1"/>
    </xf>
  </cellXfs>
  <cellStyles count="5">
    <cellStyle name="ハイパーリンク" xfId="3" builtinId="8"/>
    <cellStyle name="桁区切り" xfId="4" builtinId="6"/>
    <cellStyle name="標準" xfId="0" builtinId="0"/>
    <cellStyle name="標準 2" xfId="1" xr:uid="{00000000-0005-0000-0000-000001000000}"/>
    <cellStyle name="標準 3" xfId="2" xr:uid="{0920A035-EF74-F14C-9C6C-CBA3EFBCEDF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2B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W229"/>
  <sheetViews>
    <sheetView tabSelected="1" view="pageBreakPreview" zoomScale="65" zoomScaleNormal="50" zoomScaleSheetLayoutView="90" workbookViewId="0">
      <pane ySplit="14" topLeftCell="A15" activePane="bottomLeft" state="frozen"/>
      <selection activeCell="B14" sqref="B14:I14"/>
      <selection pane="bottomLeft" activeCell="U12" sqref="U12"/>
    </sheetView>
  </sheetViews>
  <sheetFormatPr baseColWidth="10" defaultColWidth="9" defaultRowHeight="16"/>
  <cols>
    <col min="1" max="1" width="9.33203125" style="1" customWidth="1"/>
    <col min="2" max="2" width="16.6640625" style="1" customWidth="1"/>
    <col min="3" max="3" width="36.33203125" style="1" bestFit="1" customWidth="1"/>
    <col min="4" max="4" width="12.1640625" style="1" customWidth="1"/>
    <col min="5" max="5" width="15" style="1" customWidth="1"/>
    <col min="6" max="6" width="16.5" style="2" bestFit="1" customWidth="1"/>
    <col min="7" max="7" width="28.6640625" style="1" customWidth="1"/>
    <col min="8" max="8" width="23.1640625" style="1" customWidth="1"/>
    <col min="9" max="9" width="3.83203125" style="1" bestFit="1" customWidth="1"/>
    <col min="10" max="10" width="23.1640625" style="1" customWidth="1"/>
    <col min="11" max="13" width="14.1640625" style="1" customWidth="1"/>
    <col min="14" max="14" width="31" style="1" customWidth="1"/>
    <col min="15" max="259" width="11" style="1" customWidth="1"/>
    <col min="260" max="16384" width="9" style="1"/>
  </cols>
  <sheetData>
    <row r="1" spans="1:23" ht="48" customHeight="1">
      <c r="A1" s="124" t="s">
        <v>79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Q1" s="1" t="s">
        <v>75</v>
      </c>
      <c r="R1" s="1" t="s">
        <v>76</v>
      </c>
      <c r="T1" s="1">
        <v>0</v>
      </c>
    </row>
    <row r="2" spans="1:23" s="11" customFormat="1" ht="25.5" customHeight="1" thickBo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Q2" s="91">
        <v>43563</v>
      </c>
      <c r="R2" s="11" t="s">
        <v>77</v>
      </c>
      <c r="T2" s="11">
        <v>3000</v>
      </c>
    </row>
    <row r="3" spans="1:23" ht="30" customHeight="1">
      <c r="A3" s="139" t="s">
        <v>81</v>
      </c>
      <c r="B3" s="140"/>
      <c r="C3" s="141"/>
      <c r="E3" s="148" t="s">
        <v>12</v>
      </c>
      <c r="F3" s="149"/>
      <c r="G3" s="149"/>
      <c r="H3" s="150"/>
      <c r="J3" s="134" t="s">
        <v>70</v>
      </c>
      <c r="K3" s="135"/>
      <c r="L3" s="135"/>
      <c r="M3" s="135"/>
      <c r="N3" s="136"/>
      <c r="Q3" s="91">
        <v>43564</v>
      </c>
      <c r="R3" s="1" t="s">
        <v>78</v>
      </c>
    </row>
    <row r="4" spans="1:23" ht="29" customHeight="1">
      <c r="A4" s="142"/>
      <c r="B4" s="143"/>
      <c r="C4" s="144"/>
      <c r="E4" s="125" t="s">
        <v>13</v>
      </c>
      <c r="F4" s="126"/>
      <c r="G4" s="115"/>
      <c r="H4" s="116"/>
      <c r="J4" s="88" t="s">
        <v>68</v>
      </c>
      <c r="K4" s="96" t="str">
        <f>G10</f>
        <v>選択してください</v>
      </c>
      <c r="L4" s="97"/>
      <c r="M4" s="98"/>
      <c r="N4" s="199">
        <f>IF(G10="CCN会員",T1,T2)</f>
        <v>3000</v>
      </c>
      <c r="Q4" s="91">
        <v>43565</v>
      </c>
      <c r="R4" s="1" t="s">
        <v>73</v>
      </c>
    </row>
    <row r="5" spans="1:23" ht="30" customHeight="1">
      <c r="A5" s="142"/>
      <c r="B5" s="143"/>
      <c r="C5" s="144"/>
      <c r="E5" s="125" t="s">
        <v>14</v>
      </c>
      <c r="F5" s="126"/>
      <c r="G5" s="115"/>
      <c r="H5" s="116"/>
      <c r="J5" s="89" t="s">
        <v>69</v>
      </c>
      <c r="K5" s="86" t="str">
        <f>IF(G10="CCN会員","1000","2000")</f>
        <v>2000</v>
      </c>
      <c r="L5" s="84" t="s">
        <v>24</v>
      </c>
      <c r="M5" s="85">
        <f>G29</f>
        <v>0</v>
      </c>
      <c r="N5" s="87">
        <f>K5*M5</f>
        <v>0</v>
      </c>
      <c r="Q5" s="91">
        <v>43566</v>
      </c>
    </row>
    <row r="6" spans="1:23" ht="30" customHeight="1">
      <c r="A6" s="142"/>
      <c r="B6" s="143"/>
      <c r="C6" s="144"/>
      <c r="E6" s="125" t="s">
        <v>15</v>
      </c>
      <c r="F6" s="126"/>
      <c r="G6" s="115"/>
      <c r="H6" s="116"/>
      <c r="J6" s="132" t="s">
        <v>88</v>
      </c>
      <c r="K6" s="133"/>
      <c r="L6" s="133"/>
      <c r="M6" s="133"/>
      <c r="N6" s="94">
        <f>SUM(N4:N5)</f>
        <v>3000</v>
      </c>
      <c r="Q6" s="91">
        <v>43567</v>
      </c>
    </row>
    <row r="7" spans="1:23" ht="48" customHeight="1">
      <c r="A7" s="142"/>
      <c r="B7" s="143"/>
      <c r="C7" s="144"/>
      <c r="E7" s="125" t="s">
        <v>16</v>
      </c>
      <c r="F7" s="126"/>
      <c r="G7" s="115"/>
      <c r="H7" s="116"/>
      <c r="J7" s="110" t="s">
        <v>74</v>
      </c>
      <c r="K7" s="111"/>
      <c r="L7" s="111"/>
      <c r="M7" s="111"/>
      <c r="N7" s="112"/>
      <c r="Q7" s="91">
        <v>43568</v>
      </c>
    </row>
    <row r="8" spans="1:23" ht="30" customHeight="1">
      <c r="A8" s="142"/>
      <c r="B8" s="143"/>
      <c r="C8" s="144"/>
      <c r="E8" s="125" t="s">
        <v>82</v>
      </c>
      <c r="F8" s="126"/>
      <c r="G8" s="117"/>
      <c r="H8" s="118"/>
      <c r="J8" s="88" t="s">
        <v>71</v>
      </c>
      <c r="K8" s="113" t="s">
        <v>75</v>
      </c>
      <c r="L8" s="113"/>
      <c r="M8" s="113"/>
      <c r="N8" s="114"/>
      <c r="Q8" s="91">
        <v>43569</v>
      </c>
    </row>
    <row r="9" spans="1:23" ht="30" customHeight="1">
      <c r="A9" s="142"/>
      <c r="B9" s="143"/>
      <c r="C9" s="144"/>
      <c r="E9" s="125" t="s">
        <v>83</v>
      </c>
      <c r="F9" s="126"/>
      <c r="G9" s="115"/>
      <c r="H9" s="116"/>
      <c r="J9" s="89" t="s">
        <v>72</v>
      </c>
      <c r="K9" s="137" t="s">
        <v>58</v>
      </c>
      <c r="L9" s="137"/>
      <c r="M9" s="137"/>
      <c r="N9" s="138"/>
      <c r="Q9" s="91">
        <v>43570</v>
      </c>
    </row>
    <row r="10" spans="1:23" ht="30" customHeight="1" thickBot="1">
      <c r="A10" s="145"/>
      <c r="B10" s="146"/>
      <c r="C10" s="147"/>
      <c r="E10" s="127" t="s">
        <v>57</v>
      </c>
      <c r="F10" s="128"/>
      <c r="G10" s="119" t="s">
        <v>58</v>
      </c>
      <c r="H10" s="120"/>
      <c r="J10" s="107" t="s">
        <v>85</v>
      </c>
      <c r="K10" s="101"/>
      <c r="L10" s="102"/>
      <c r="M10" s="102"/>
      <c r="N10" s="103"/>
      <c r="Q10" s="91">
        <v>43571</v>
      </c>
    </row>
    <row r="11" spans="1:23" ht="68" customHeight="1" thickBot="1">
      <c r="A11" s="3"/>
      <c r="B11" s="3"/>
      <c r="C11" s="90"/>
      <c r="D11" s="11"/>
      <c r="E11" s="99" t="s">
        <v>84</v>
      </c>
      <c r="F11" s="100"/>
      <c r="G11" s="100"/>
      <c r="H11" s="100"/>
      <c r="J11" s="108"/>
      <c r="K11" s="104"/>
      <c r="L11" s="105"/>
      <c r="M11" s="105"/>
      <c r="N11" s="106"/>
      <c r="Q11" s="91">
        <v>43572</v>
      </c>
    </row>
    <row r="12" spans="1:23" ht="79" customHeight="1">
      <c r="A12" s="3"/>
      <c r="B12" s="3"/>
      <c r="C12" s="90"/>
      <c r="D12" s="11"/>
      <c r="J12" s="109" t="s">
        <v>86</v>
      </c>
      <c r="K12" s="109"/>
      <c r="L12" s="109"/>
      <c r="M12" s="109"/>
      <c r="N12" s="109"/>
      <c r="Q12" s="91">
        <v>43573</v>
      </c>
    </row>
    <row r="13" spans="1:23" ht="35" customHeight="1" thickBot="1">
      <c r="A13" s="129" t="s">
        <v>67</v>
      </c>
      <c r="B13" s="130"/>
      <c r="C13" s="131"/>
      <c r="E13" s="2"/>
      <c r="K13" s="38"/>
      <c r="L13" s="38"/>
      <c r="M13" s="38"/>
      <c r="N13" s="39"/>
      <c r="Q13" s="91">
        <v>43574</v>
      </c>
    </row>
    <row r="14" spans="1:23" s="4" customFormat="1" ht="40.5" customHeight="1" thickBot="1">
      <c r="A14" s="72" t="s">
        <v>3</v>
      </c>
      <c r="B14" s="73" t="s">
        <v>5</v>
      </c>
      <c r="C14" s="73" t="s">
        <v>0</v>
      </c>
      <c r="D14" s="36" t="s">
        <v>19</v>
      </c>
      <c r="E14" s="36" t="s">
        <v>20</v>
      </c>
      <c r="F14" s="36" t="s">
        <v>21</v>
      </c>
      <c r="G14" s="36" t="s">
        <v>59</v>
      </c>
      <c r="H14" s="121" t="s">
        <v>62</v>
      </c>
      <c r="I14" s="122"/>
      <c r="J14" s="123"/>
      <c r="K14" s="35" t="s">
        <v>9</v>
      </c>
      <c r="L14" s="35" t="s">
        <v>13</v>
      </c>
      <c r="M14" s="35" t="s">
        <v>11</v>
      </c>
      <c r="N14" s="37" t="s">
        <v>10</v>
      </c>
      <c r="O14" s="3"/>
      <c r="P14" s="3"/>
      <c r="Q14" s="91">
        <v>43575</v>
      </c>
      <c r="R14" s="3"/>
      <c r="S14" s="3"/>
      <c r="T14" s="3"/>
      <c r="U14" s="3"/>
      <c r="V14" s="3"/>
      <c r="W14" s="3"/>
    </row>
    <row r="15" spans="1:23" s="5" customFormat="1" ht="27.75" customHeight="1">
      <c r="A15" s="18" t="s">
        <v>4</v>
      </c>
      <c r="B15" s="28" t="s">
        <v>26</v>
      </c>
      <c r="C15" s="20" t="s">
        <v>7</v>
      </c>
      <c r="D15" s="19" t="s">
        <v>28</v>
      </c>
      <c r="E15" s="19"/>
      <c r="F15" s="19">
        <v>3</v>
      </c>
      <c r="G15" s="20" t="s">
        <v>29</v>
      </c>
      <c r="H15" s="40">
        <v>43240</v>
      </c>
      <c r="I15" s="19" t="s">
        <v>60</v>
      </c>
      <c r="J15" s="40">
        <v>43269</v>
      </c>
      <c r="K15" s="20" t="s">
        <v>8</v>
      </c>
      <c r="L15" s="20" t="s">
        <v>17</v>
      </c>
      <c r="M15" s="21" t="s">
        <v>18</v>
      </c>
      <c r="N15" s="22" t="s">
        <v>33</v>
      </c>
      <c r="Q15" s="91">
        <v>43576</v>
      </c>
    </row>
    <row r="16" spans="1:23" s="5" customFormat="1" ht="27.75" customHeight="1">
      <c r="A16" s="23" t="s">
        <v>4</v>
      </c>
      <c r="B16" s="29" t="s">
        <v>27</v>
      </c>
      <c r="C16" s="15" t="s">
        <v>25</v>
      </c>
      <c r="D16" s="14" t="s">
        <v>30</v>
      </c>
      <c r="E16" s="14">
        <v>1</v>
      </c>
      <c r="F16" s="14"/>
      <c r="G16" s="15" t="s">
        <v>32</v>
      </c>
      <c r="H16" s="41">
        <v>43466</v>
      </c>
      <c r="I16" s="14" t="s">
        <v>60</v>
      </c>
      <c r="J16" s="41" t="s">
        <v>63</v>
      </c>
      <c r="K16" s="15" t="s">
        <v>8</v>
      </c>
      <c r="L16" s="15" t="s">
        <v>17</v>
      </c>
      <c r="M16" s="16" t="s">
        <v>18</v>
      </c>
      <c r="N16" s="24" t="s">
        <v>31</v>
      </c>
      <c r="Q16" s="91">
        <v>43577</v>
      </c>
    </row>
    <row r="17" spans="1:17" s="5" customFormat="1" ht="27.75" customHeight="1">
      <c r="A17" s="25">
        <v>1</v>
      </c>
      <c r="B17" s="95" t="s">
        <v>58</v>
      </c>
      <c r="C17" s="75"/>
      <c r="D17" s="76"/>
      <c r="E17" s="76"/>
      <c r="F17" s="76"/>
      <c r="G17" s="75"/>
      <c r="H17" s="80"/>
      <c r="I17" s="9" t="s">
        <v>60</v>
      </c>
      <c r="J17" s="80"/>
      <c r="K17" s="13">
        <f t="shared" ref="K17:K26" si="0">$G$5</f>
        <v>0</v>
      </c>
      <c r="L17" s="13">
        <f t="shared" ref="L17:L26" si="1">$G$4</f>
        <v>0</v>
      </c>
      <c r="M17" s="13">
        <f t="shared" ref="M17:M26" si="2">$G$6</f>
        <v>0</v>
      </c>
      <c r="N17" s="77"/>
      <c r="Q17" s="91">
        <v>43578</v>
      </c>
    </row>
    <row r="18" spans="1:17" s="5" customFormat="1" ht="27.75" customHeight="1">
      <c r="A18" s="25">
        <v>2</v>
      </c>
      <c r="B18" s="95" t="s">
        <v>6</v>
      </c>
      <c r="C18" s="75"/>
      <c r="D18" s="76"/>
      <c r="E18" s="76"/>
      <c r="F18" s="76"/>
      <c r="G18" s="75"/>
      <c r="H18" s="81"/>
      <c r="I18" s="9" t="s">
        <v>60</v>
      </c>
      <c r="J18" s="81"/>
      <c r="K18" s="13">
        <f t="shared" si="0"/>
        <v>0</v>
      </c>
      <c r="L18" s="13">
        <f t="shared" si="1"/>
        <v>0</v>
      </c>
      <c r="M18" s="13">
        <f t="shared" si="2"/>
        <v>0</v>
      </c>
      <c r="N18" s="77"/>
      <c r="Q18" s="91">
        <v>43579</v>
      </c>
    </row>
    <row r="19" spans="1:17" s="5" customFormat="1" ht="27.75" customHeight="1">
      <c r="A19" s="25">
        <v>3</v>
      </c>
      <c r="B19" s="95" t="s">
        <v>58</v>
      </c>
      <c r="C19" s="75"/>
      <c r="D19" s="76"/>
      <c r="E19" s="76"/>
      <c r="F19" s="76"/>
      <c r="G19" s="75"/>
      <c r="H19" s="81"/>
      <c r="I19" s="9" t="s">
        <v>60</v>
      </c>
      <c r="J19" s="81"/>
      <c r="K19" s="13">
        <f t="shared" si="0"/>
        <v>0</v>
      </c>
      <c r="L19" s="13">
        <f t="shared" si="1"/>
        <v>0</v>
      </c>
      <c r="M19" s="13">
        <f t="shared" si="2"/>
        <v>0</v>
      </c>
      <c r="N19" s="77"/>
      <c r="Q19" s="91">
        <v>43580</v>
      </c>
    </row>
    <row r="20" spans="1:17" s="5" customFormat="1" ht="27.75" customHeight="1">
      <c r="A20" s="25">
        <v>4</v>
      </c>
      <c r="B20" s="95" t="s">
        <v>6</v>
      </c>
      <c r="C20" s="75"/>
      <c r="D20" s="76"/>
      <c r="E20" s="76"/>
      <c r="F20" s="76"/>
      <c r="G20" s="75"/>
      <c r="H20" s="81"/>
      <c r="I20" s="9" t="s">
        <v>60</v>
      </c>
      <c r="J20" s="81"/>
      <c r="K20" s="13">
        <f t="shared" si="0"/>
        <v>0</v>
      </c>
      <c r="L20" s="13">
        <f t="shared" si="1"/>
        <v>0</v>
      </c>
      <c r="M20" s="13">
        <f t="shared" si="2"/>
        <v>0</v>
      </c>
      <c r="N20" s="77"/>
      <c r="Q20" s="91">
        <v>43581</v>
      </c>
    </row>
    <row r="21" spans="1:17" s="5" customFormat="1" ht="27.75" customHeight="1">
      <c r="A21" s="25">
        <v>5</v>
      </c>
      <c r="B21" s="95" t="s">
        <v>6</v>
      </c>
      <c r="C21" s="75"/>
      <c r="D21" s="76"/>
      <c r="E21" s="76"/>
      <c r="F21" s="76"/>
      <c r="G21" s="75"/>
      <c r="H21" s="81"/>
      <c r="I21" s="9" t="s">
        <v>60</v>
      </c>
      <c r="J21" s="81"/>
      <c r="K21" s="13">
        <f t="shared" si="0"/>
        <v>0</v>
      </c>
      <c r="L21" s="13">
        <f t="shared" si="1"/>
        <v>0</v>
      </c>
      <c r="M21" s="13">
        <f t="shared" si="2"/>
        <v>0</v>
      </c>
      <c r="N21" s="77"/>
      <c r="Q21" s="91">
        <v>43582</v>
      </c>
    </row>
    <row r="22" spans="1:17" s="5" customFormat="1" ht="27.75" customHeight="1">
      <c r="A22" s="25">
        <v>6</v>
      </c>
      <c r="B22" s="95" t="s">
        <v>6</v>
      </c>
      <c r="C22" s="75"/>
      <c r="D22" s="76"/>
      <c r="E22" s="76"/>
      <c r="F22" s="76"/>
      <c r="G22" s="75"/>
      <c r="H22" s="81"/>
      <c r="I22" s="9" t="s">
        <v>60</v>
      </c>
      <c r="J22" s="81"/>
      <c r="K22" s="13">
        <f t="shared" si="0"/>
        <v>0</v>
      </c>
      <c r="L22" s="13">
        <f t="shared" si="1"/>
        <v>0</v>
      </c>
      <c r="M22" s="13">
        <f t="shared" si="2"/>
        <v>0</v>
      </c>
      <c r="N22" s="77"/>
      <c r="Q22" s="91">
        <v>43583</v>
      </c>
    </row>
    <row r="23" spans="1:17" s="5" customFormat="1" ht="27.75" customHeight="1">
      <c r="A23" s="25">
        <v>7</v>
      </c>
      <c r="B23" s="95" t="s">
        <v>6</v>
      </c>
      <c r="C23" s="75"/>
      <c r="D23" s="76"/>
      <c r="E23" s="76"/>
      <c r="F23" s="76"/>
      <c r="G23" s="75"/>
      <c r="H23" s="81"/>
      <c r="I23" s="9" t="s">
        <v>60</v>
      </c>
      <c r="J23" s="81"/>
      <c r="K23" s="13">
        <f t="shared" si="0"/>
        <v>0</v>
      </c>
      <c r="L23" s="13">
        <f t="shared" si="1"/>
        <v>0</v>
      </c>
      <c r="M23" s="13">
        <f t="shared" si="2"/>
        <v>0</v>
      </c>
      <c r="N23" s="77"/>
      <c r="Q23" s="91">
        <v>43584</v>
      </c>
    </row>
    <row r="24" spans="1:17" s="5" customFormat="1" ht="27.75" customHeight="1">
      <c r="A24" s="25">
        <v>8</v>
      </c>
      <c r="B24" s="95" t="s">
        <v>6</v>
      </c>
      <c r="C24" s="75"/>
      <c r="D24" s="76"/>
      <c r="E24" s="76"/>
      <c r="F24" s="76"/>
      <c r="G24" s="75"/>
      <c r="H24" s="81"/>
      <c r="I24" s="9" t="s">
        <v>60</v>
      </c>
      <c r="J24" s="81"/>
      <c r="K24" s="13">
        <f t="shared" si="0"/>
        <v>0</v>
      </c>
      <c r="L24" s="13">
        <f t="shared" si="1"/>
        <v>0</v>
      </c>
      <c r="M24" s="13">
        <f t="shared" si="2"/>
        <v>0</v>
      </c>
      <c r="N24" s="77"/>
      <c r="Q24" s="91">
        <v>43585</v>
      </c>
    </row>
    <row r="25" spans="1:17" s="5" customFormat="1" ht="27.75" customHeight="1">
      <c r="A25" s="25">
        <v>9</v>
      </c>
      <c r="B25" s="95" t="s">
        <v>6</v>
      </c>
      <c r="C25" s="75"/>
      <c r="D25" s="76"/>
      <c r="E25" s="76"/>
      <c r="F25" s="76"/>
      <c r="G25" s="75"/>
      <c r="H25" s="81"/>
      <c r="I25" s="9" t="s">
        <v>60</v>
      </c>
      <c r="J25" s="81"/>
      <c r="K25" s="13">
        <f t="shared" si="0"/>
        <v>0</v>
      </c>
      <c r="L25" s="13">
        <f t="shared" si="1"/>
        <v>0</v>
      </c>
      <c r="M25" s="13">
        <f t="shared" si="2"/>
        <v>0</v>
      </c>
      <c r="N25" s="77"/>
    </row>
    <row r="26" spans="1:17" s="5" customFormat="1" ht="27.75" customHeight="1">
      <c r="A26" s="25">
        <v>10</v>
      </c>
      <c r="B26" s="95" t="s">
        <v>6</v>
      </c>
      <c r="C26" s="75"/>
      <c r="D26" s="76"/>
      <c r="E26" s="76"/>
      <c r="F26" s="76"/>
      <c r="G26" s="75"/>
      <c r="H26" s="81"/>
      <c r="I26" s="9" t="s">
        <v>60</v>
      </c>
      <c r="J26" s="81"/>
      <c r="K26" s="13">
        <f t="shared" si="0"/>
        <v>0</v>
      </c>
      <c r="L26" s="13">
        <f t="shared" si="1"/>
        <v>0</v>
      </c>
      <c r="M26" s="13">
        <f t="shared" si="2"/>
        <v>0</v>
      </c>
      <c r="N26" s="77"/>
    </row>
    <row r="27" spans="1:17" s="5" customFormat="1" ht="27.75" customHeight="1">
      <c r="A27" s="7"/>
      <c r="B27" s="7"/>
      <c r="C27" s="6"/>
      <c r="D27" s="7"/>
      <c r="E27" s="7"/>
      <c r="F27" s="7"/>
      <c r="G27" s="6"/>
      <c r="H27" s="6"/>
      <c r="I27" s="6"/>
      <c r="J27" s="6"/>
      <c r="K27" s="6"/>
      <c r="L27" s="6"/>
      <c r="M27" s="8"/>
      <c r="N27" s="6"/>
    </row>
    <row r="28" spans="1:17" s="5" customFormat="1" ht="40.5" customHeight="1">
      <c r="E28" s="42" t="s">
        <v>1</v>
      </c>
      <c r="F28" s="43" t="s">
        <v>22</v>
      </c>
      <c r="G28" s="43" t="s">
        <v>23</v>
      </c>
      <c r="H28" s="44"/>
      <c r="I28" s="44"/>
      <c r="J28" s="44"/>
    </row>
    <row r="29" spans="1:17" s="5" customFormat="1" ht="40.5" customHeight="1">
      <c r="E29" s="26">
        <f>SUM(E17:E26)</f>
        <v>0</v>
      </c>
      <c r="F29" s="26">
        <f>SUM(F17:F26)</f>
        <v>0</v>
      </c>
      <c r="G29" s="27">
        <f>E29+F29</f>
        <v>0</v>
      </c>
      <c r="H29" s="74" t="s">
        <v>2</v>
      </c>
      <c r="I29" s="34"/>
      <c r="J29" s="34"/>
      <c r="L29" s="10"/>
    </row>
    <row r="30" spans="1:17" s="5" customFormat="1" ht="27.75" customHeight="1">
      <c r="G30" s="7"/>
      <c r="H30" s="7"/>
      <c r="I30" s="7"/>
      <c r="J30" s="7"/>
    </row>
    <row r="31" spans="1:17" s="5" customFormat="1" ht="27.75" customHeight="1"/>
    <row r="32" spans="1:17" s="5" customFormat="1" ht="27.75" customHeight="1"/>
    <row r="33" s="5" customFormat="1" ht="27.75" customHeight="1"/>
    <row r="34" s="5" customFormat="1" ht="27.75" customHeight="1"/>
    <row r="35" s="5" customFormat="1" ht="27.75" customHeight="1"/>
    <row r="36" s="5" customFormat="1" ht="27.75" customHeight="1"/>
    <row r="37" s="5" customFormat="1" ht="27.75" customHeight="1"/>
    <row r="38" s="5" customFormat="1" ht="27.75" customHeight="1"/>
    <row r="39" s="5" customFormat="1" ht="27.75" customHeight="1"/>
    <row r="40" s="5" customFormat="1" ht="27.75" customHeight="1"/>
    <row r="41" s="5" customFormat="1" ht="27.75" customHeight="1"/>
    <row r="42" s="5" customFormat="1" ht="27.75" customHeight="1"/>
    <row r="43" s="5" customFormat="1" ht="27.75" customHeight="1"/>
    <row r="44" s="5" customFormat="1" ht="27.75" customHeight="1"/>
    <row r="45" s="5" customFormat="1" ht="27.75" customHeight="1"/>
    <row r="46" s="5" customFormat="1" ht="27.75" customHeight="1"/>
    <row r="47" s="5" customFormat="1" ht="27.75" customHeight="1"/>
    <row r="48" s="5" customFormat="1" ht="27.75" customHeight="1"/>
    <row r="49" s="5" customFormat="1" ht="27.75" customHeight="1"/>
    <row r="50" s="5" customFormat="1" ht="27.75" customHeight="1"/>
    <row r="51" s="5" customFormat="1" ht="27.75" customHeight="1"/>
    <row r="52" s="5" customFormat="1" ht="27.75" customHeight="1"/>
    <row r="53" s="5" customFormat="1" ht="27.75" customHeight="1"/>
    <row r="54" s="5" customFormat="1" ht="27.75" customHeight="1"/>
    <row r="55" s="5" customFormat="1" ht="27.75" customHeight="1"/>
    <row r="56" s="5" customFormat="1" ht="27.75" customHeight="1"/>
    <row r="57" s="5" customFormat="1" ht="27.75" customHeight="1"/>
    <row r="58" s="5" customFormat="1" ht="27.75" customHeight="1"/>
    <row r="59" s="5" customFormat="1" ht="27.75" customHeight="1"/>
    <row r="60" s="5" customFormat="1" ht="27.75" customHeight="1"/>
    <row r="61" s="5" customFormat="1" ht="27.75" customHeight="1"/>
    <row r="62" s="5" customFormat="1" ht="27.75" customHeight="1"/>
    <row r="63" s="5" customFormat="1" ht="27.75" customHeight="1"/>
    <row r="64" s="5" customFormat="1" ht="27.75" customHeight="1"/>
    <row r="65" s="5" customFormat="1" ht="27.75" customHeight="1"/>
    <row r="66" s="5" customFormat="1" ht="27.75" customHeight="1"/>
    <row r="67" s="5" customFormat="1" ht="27.75" customHeight="1"/>
    <row r="68" s="5" customFormat="1" ht="27.75" customHeight="1"/>
    <row r="69" s="5" customFormat="1" ht="27.75" customHeight="1"/>
    <row r="70" s="5" customFormat="1" ht="27.75" customHeight="1"/>
    <row r="71" s="5" customFormat="1" ht="27.75" customHeight="1"/>
    <row r="72" s="5" customFormat="1" ht="27.75" customHeight="1"/>
    <row r="73" s="5" customFormat="1" ht="27.75" customHeight="1"/>
    <row r="74" s="5" customFormat="1" ht="27.75" customHeight="1"/>
    <row r="75" s="5" customFormat="1" ht="27.75" customHeight="1"/>
    <row r="76" s="5" customFormat="1" ht="27.75" customHeight="1"/>
    <row r="77" s="5" customFormat="1" ht="27.75" customHeight="1"/>
    <row r="78" s="5" customFormat="1" ht="27.75" customHeight="1"/>
    <row r="79" s="5" customFormat="1" ht="27.75" customHeight="1"/>
    <row r="80" s="5" customFormat="1" ht="27.75" customHeight="1"/>
    <row r="81" spans="3:6" s="5" customFormat="1" ht="27.75" customHeight="1"/>
    <row r="82" spans="3:6" s="5" customFormat="1" ht="27.75" customHeight="1"/>
    <row r="83" spans="3:6" s="5" customFormat="1" ht="27.75" customHeight="1"/>
    <row r="84" spans="3:6" s="5" customFormat="1" ht="27.75" customHeight="1"/>
    <row r="85" spans="3:6" s="5" customFormat="1" ht="27.75" customHeight="1"/>
    <row r="86" spans="3:6" s="5" customFormat="1" ht="27.75" customHeight="1"/>
    <row r="87" spans="3:6" s="5" customFormat="1" ht="27.75" customHeight="1"/>
    <row r="88" spans="3:6" s="5" customFormat="1" ht="27.75" customHeight="1">
      <c r="C88" s="11"/>
    </row>
    <row r="89" spans="3:6" s="5" customFormat="1" ht="27.75" customHeight="1">
      <c r="C89" s="11"/>
    </row>
    <row r="90" spans="3:6" s="5" customFormat="1" ht="27.75" customHeight="1">
      <c r="C90" s="11"/>
    </row>
    <row r="91" spans="3:6">
      <c r="C91" s="11"/>
      <c r="F91" s="5"/>
    </row>
    <row r="92" spans="3:6">
      <c r="C92" s="11"/>
      <c r="F92" s="1"/>
    </row>
    <row r="93" spans="3:6">
      <c r="C93" s="11"/>
      <c r="F93" s="1"/>
    </row>
    <row r="94" spans="3:6">
      <c r="C94" s="11"/>
      <c r="F94" s="1"/>
    </row>
    <row r="95" spans="3:6">
      <c r="C95" s="11"/>
      <c r="F95" s="1"/>
    </row>
    <row r="96" spans="3:6">
      <c r="C96" s="11"/>
      <c r="F96" s="1"/>
    </row>
    <row r="97" spans="3:6">
      <c r="C97" s="11"/>
      <c r="F97" s="1"/>
    </row>
    <row r="98" spans="3:6">
      <c r="C98" s="11"/>
      <c r="F98" s="1"/>
    </row>
    <row r="99" spans="3:6">
      <c r="C99" s="11"/>
      <c r="F99" s="1"/>
    </row>
    <row r="100" spans="3:6">
      <c r="C100" s="11"/>
      <c r="F100" s="1"/>
    </row>
    <row r="101" spans="3:6">
      <c r="C101" s="11"/>
      <c r="F101" s="1"/>
    </row>
    <row r="102" spans="3:6">
      <c r="C102" s="11"/>
      <c r="F102" s="1"/>
    </row>
    <row r="103" spans="3:6">
      <c r="C103" s="11"/>
      <c r="F103" s="1"/>
    </row>
    <row r="104" spans="3:6">
      <c r="C104" s="11"/>
      <c r="F104" s="1"/>
    </row>
    <row r="105" spans="3:6">
      <c r="C105" s="11"/>
      <c r="F105" s="1"/>
    </row>
    <row r="106" spans="3:6">
      <c r="C106" s="11"/>
      <c r="F106" s="1"/>
    </row>
    <row r="107" spans="3:6">
      <c r="C107" s="11"/>
      <c r="F107" s="1"/>
    </row>
    <row r="108" spans="3:6">
      <c r="C108" s="11"/>
      <c r="F108" s="1"/>
    </row>
    <row r="109" spans="3:6">
      <c r="C109" s="11"/>
      <c r="F109" s="1"/>
    </row>
    <row r="110" spans="3:6">
      <c r="C110" s="11"/>
      <c r="F110" s="1"/>
    </row>
    <row r="111" spans="3:6">
      <c r="C111" s="11"/>
      <c r="F111" s="1"/>
    </row>
    <row r="112" spans="3:6">
      <c r="C112" s="11"/>
      <c r="F112" s="1"/>
    </row>
    <row r="113" spans="3:6">
      <c r="C113" s="11"/>
      <c r="F113" s="1"/>
    </row>
    <row r="114" spans="3:6">
      <c r="C114" s="11"/>
      <c r="F114" s="1"/>
    </row>
    <row r="115" spans="3:6">
      <c r="C115" s="11"/>
      <c r="F115" s="1"/>
    </row>
    <row r="116" spans="3:6">
      <c r="C116" s="11"/>
      <c r="F116" s="1"/>
    </row>
    <row r="117" spans="3:6">
      <c r="C117" s="11"/>
      <c r="F117" s="1"/>
    </row>
    <row r="118" spans="3:6">
      <c r="C118" s="11"/>
      <c r="F118" s="1"/>
    </row>
    <row r="119" spans="3:6">
      <c r="C119" s="11"/>
      <c r="F119" s="1"/>
    </row>
    <row r="120" spans="3:6">
      <c r="C120" s="11"/>
      <c r="F120" s="1"/>
    </row>
    <row r="121" spans="3:6">
      <c r="C121" s="11"/>
      <c r="F121" s="1"/>
    </row>
    <row r="122" spans="3:6">
      <c r="C122" s="11"/>
      <c r="F122" s="1"/>
    </row>
    <row r="123" spans="3:6">
      <c r="C123" s="11"/>
      <c r="F123" s="1"/>
    </row>
    <row r="124" spans="3:6">
      <c r="C124" s="11"/>
      <c r="F124" s="1"/>
    </row>
    <row r="125" spans="3:6">
      <c r="C125" s="11"/>
      <c r="F125" s="1"/>
    </row>
    <row r="126" spans="3:6">
      <c r="C126" s="11"/>
      <c r="F126" s="1"/>
    </row>
    <row r="127" spans="3:6">
      <c r="C127" s="11"/>
      <c r="F127" s="1"/>
    </row>
    <row r="128" spans="3:6">
      <c r="C128" s="11"/>
      <c r="F128" s="1"/>
    </row>
    <row r="129" spans="3:15">
      <c r="C129" s="11"/>
      <c r="F129" s="1"/>
    </row>
    <row r="130" spans="3:15">
      <c r="C130" s="11"/>
      <c r="F130" s="1"/>
    </row>
    <row r="131" spans="3:15">
      <c r="C131" s="11"/>
      <c r="F131" s="1"/>
    </row>
    <row r="132" spans="3:15">
      <c r="C132" s="11"/>
      <c r="F132" s="1"/>
    </row>
    <row r="133" spans="3:15">
      <c r="C133" s="11"/>
      <c r="F133" s="1"/>
    </row>
    <row r="134" spans="3:15">
      <c r="C134" s="11"/>
      <c r="F134" s="1"/>
    </row>
    <row r="135" spans="3:15">
      <c r="C135" s="11"/>
      <c r="F135" s="1"/>
    </row>
    <row r="136" spans="3:15">
      <c r="C136" s="11"/>
      <c r="F136" s="1"/>
    </row>
    <row r="137" spans="3:15">
      <c r="C137" s="11"/>
      <c r="F137" s="1"/>
    </row>
    <row r="138" spans="3:15">
      <c r="C138" s="11"/>
      <c r="D138" s="11"/>
      <c r="E138" s="11"/>
      <c r="F138" s="1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3:15">
      <c r="C139" s="11"/>
      <c r="D139" s="11"/>
      <c r="E139" s="11"/>
      <c r="F139" s="12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3:15">
      <c r="C140" s="11"/>
      <c r="D140" s="11"/>
      <c r="E140" s="11"/>
      <c r="F140" s="12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3:15">
      <c r="C141" s="11"/>
      <c r="D141" s="11"/>
      <c r="E141" s="11"/>
      <c r="F141" s="12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3:15">
      <c r="C142" s="11"/>
      <c r="D142" s="11"/>
      <c r="E142" s="11"/>
      <c r="F142" s="12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3:15">
      <c r="C143" s="11"/>
      <c r="D143" s="11"/>
      <c r="E143" s="11"/>
      <c r="F143" s="12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3:15">
      <c r="C144" s="11"/>
      <c r="D144" s="11"/>
      <c r="E144" s="11"/>
      <c r="F144" s="12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3:15">
      <c r="C145" s="11"/>
      <c r="D145" s="11"/>
      <c r="E145" s="11"/>
      <c r="F145" s="12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3:15">
      <c r="C146" s="11"/>
      <c r="D146" s="11"/>
      <c r="E146" s="11"/>
      <c r="F146" s="12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3:15">
      <c r="C147" s="11"/>
      <c r="D147" s="11"/>
      <c r="E147" s="11"/>
      <c r="F147" s="12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3:15">
      <c r="C148" s="11"/>
      <c r="D148" s="11"/>
      <c r="E148" s="11"/>
      <c r="F148" s="12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3:15">
      <c r="C149" s="11"/>
      <c r="D149" s="11"/>
      <c r="E149" s="11"/>
      <c r="F149" s="12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3:15">
      <c r="C150" s="11"/>
      <c r="D150" s="11"/>
      <c r="E150" s="11"/>
      <c r="F150" s="12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3:15">
      <c r="C151" s="11"/>
      <c r="D151" s="11"/>
      <c r="E151" s="11"/>
      <c r="F151" s="12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3:15">
      <c r="C152" s="11"/>
      <c r="D152" s="11"/>
      <c r="E152" s="11"/>
      <c r="F152" s="12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3:15">
      <c r="C153" s="11"/>
      <c r="D153" s="11"/>
      <c r="E153" s="11"/>
      <c r="F153" s="12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3:15">
      <c r="C154" s="11"/>
      <c r="D154" s="11"/>
      <c r="E154" s="11"/>
      <c r="F154" s="12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3:15">
      <c r="C155" s="11"/>
      <c r="D155" s="11"/>
      <c r="E155" s="11"/>
      <c r="F155" s="12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3:15">
      <c r="C156" s="11"/>
      <c r="D156" s="11"/>
      <c r="E156" s="11"/>
      <c r="F156" s="12"/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3:15">
      <c r="C157" s="11"/>
      <c r="D157" s="11"/>
      <c r="E157" s="11"/>
      <c r="F157" s="12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3:15">
      <c r="C158" s="11"/>
      <c r="D158" s="11"/>
      <c r="E158" s="11"/>
      <c r="F158" s="12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3:15">
      <c r="C159" s="11"/>
      <c r="D159" s="11"/>
      <c r="E159" s="11"/>
      <c r="F159" s="12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3:15">
      <c r="C160" s="11"/>
      <c r="D160" s="11"/>
      <c r="E160" s="11"/>
      <c r="F160" s="12"/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3:15">
      <c r="C161" s="11"/>
      <c r="D161" s="11"/>
      <c r="E161" s="11"/>
      <c r="F161" s="12"/>
      <c r="G161" s="11"/>
      <c r="H161" s="11"/>
      <c r="I161" s="11"/>
      <c r="J161" s="11"/>
      <c r="K161" s="11"/>
      <c r="L161" s="11"/>
      <c r="M161" s="11"/>
      <c r="N161" s="11"/>
      <c r="O161" s="11"/>
    </row>
    <row r="162" spans="3:15">
      <c r="C162" s="11"/>
      <c r="D162" s="11"/>
      <c r="E162" s="11"/>
      <c r="F162" s="12"/>
      <c r="G162" s="11"/>
      <c r="H162" s="11"/>
      <c r="I162" s="11"/>
      <c r="J162" s="11"/>
      <c r="K162" s="11"/>
      <c r="L162" s="11"/>
      <c r="M162" s="11"/>
      <c r="N162" s="11"/>
      <c r="O162" s="11"/>
    </row>
    <row r="163" spans="3:15">
      <c r="C163" s="11"/>
      <c r="D163" s="11"/>
      <c r="E163" s="11"/>
      <c r="F163" s="12"/>
      <c r="G163" s="11"/>
      <c r="H163" s="11"/>
      <c r="I163" s="11"/>
      <c r="J163" s="11"/>
      <c r="K163" s="11"/>
      <c r="L163" s="11"/>
      <c r="M163" s="11"/>
      <c r="N163" s="11"/>
      <c r="O163" s="11"/>
    </row>
    <row r="164" spans="3:15">
      <c r="C164" s="11"/>
      <c r="D164" s="11"/>
      <c r="E164" s="11"/>
      <c r="F164" s="12"/>
      <c r="G164" s="11"/>
      <c r="H164" s="11"/>
      <c r="I164" s="11"/>
      <c r="J164" s="11"/>
      <c r="K164" s="11"/>
      <c r="L164" s="11"/>
      <c r="M164" s="11"/>
      <c r="N164" s="11"/>
      <c r="O164" s="11"/>
    </row>
    <row r="165" spans="3:15">
      <c r="C165" s="11"/>
      <c r="D165" s="11"/>
      <c r="E165" s="11"/>
      <c r="F165" s="12"/>
      <c r="G165" s="11"/>
      <c r="H165" s="11"/>
      <c r="I165" s="11"/>
      <c r="J165" s="11"/>
      <c r="K165" s="11"/>
      <c r="L165" s="11"/>
      <c r="M165" s="11"/>
      <c r="N165" s="11"/>
      <c r="O165" s="11"/>
    </row>
    <row r="166" spans="3:15">
      <c r="C166" s="11"/>
      <c r="D166" s="11"/>
      <c r="E166" s="11"/>
      <c r="F166" s="12"/>
      <c r="G166" s="11"/>
      <c r="H166" s="11"/>
      <c r="I166" s="11"/>
      <c r="J166" s="11"/>
      <c r="K166" s="11"/>
      <c r="L166" s="11"/>
      <c r="M166" s="11"/>
      <c r="N166" s="11"/>
      <c r="O166" s="11"/>
    </row>
    <row r="167" spans="3:15">
      <c r="C167" s="11"/>
      <c r="D167" s="11"/>
      <c r="E167" s="11"/>
      <c r="F167" s="12"/>
      <c r="G167" s="11"/>
      <c r="H167" s="11"/>
      <c r="I167" s="11"/>
      <c r="J167" s="11"/>
      <c r="K167" s="11"/>
      <c r="L167" s="11"/>
      <c r="M167" s="11"/>
      <c r="N167" s="11"/>
      <c r="O167" s="11"/>
    </row>
    <row r="168" spans="3:15">
      <c r="C168" s="11"/>
      <c r="D168" s="11"/>
      <c r="E168" s="11"/>
      <c r="F168" s="12"/>
      <c r="G168" s="11"/>
      <c r="H168" s="11"/>
      <c r="I168" s="11"/>
      <c r="J168" s="11"/>
      <c r="K168" s="11"/>
      <c r="L168" s="11"/>
      <c r="M168" s="11"/>
      <c r="N168" s="11"/>
      <c r="O168" s="11"/>
    </row>
    <row r="169" spans="3:15">
      <c r="C169" s="11"/>
      <c r="D169" s="11"/>
      <c r="E169" s="11"/>
      <c r="F169" s="12"/>
      <c r="G169" s="11"/>
      <c r="H169" s="11"/>
      <c r="I169" s="11"/>
      <c r="J169" s="11"/>
      <c r="K169" s="11"/>
      <c r="L169" s="11"/>
      <c r="M169" s="11"/>
      <c r="N169" s="11"/>
      <c r="O169" s="11"/>
    </row>
    <row r="170" spans="3:15">
      <c r="C170" s="11"/>
      <c r="D170" s="11"/>
      <c r="E170" s="11"/>
      <c r="F170" s="12"/>
      <c r="G170" s="11"/>
      <c r="H170" s="11"/>
      <c r="I170" s="11"/>
      <c r="J170" s="11"/>
      <c r="K170" s="11"/>
      <c r="L170" s="11"/>
      <c r="M170" s="11"/>
      <c r="N170" s="11"/>
      <c r="O170" s="11"/>
    </row>
    <row r="171" spans="3:15">
      <c r="C171" s="11"/>
      <c r="D171" s="11"/>
      <c r="E171" s="11"/>
      <c r="F171" s="12"/>
      <c r="G171" s="11"/>
      <c r="H171" s="11"/>
      <c r="I171" s="11"/>
      <c r="J171" s="11"/>
      <c r="K171" s="11"/>
      <c r="L171" s="11"/>
      <c r="M171" s="11"/>
      <c r="N171" s="11"/>
      <c r="O171" s="11"/>
    </row>
    <row r="172" spans="3:15">
      <c r="C172" s="11"/>
      <c r="D172" s="11"/>
      <c r="E172" s="11"/>
      <c r="F172" s="12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3:15">
      <c r="C173" s="11"/>
      <c r="D173" s="11"/>
      <c r="E173" s="11"/>
      <c r="F173" s="12"/>
      <c r="G173" s="11"/>
      <c r="H173" s="11"/>
      <c r="I173" s="11"/>
      <c r="J173" s="11"/>
      <c r="K173" s="11"/>
      <c r="L173" s="11"/>
      <c r="M173" s="11"/>
      <c r="N173" s="11"/>
      <c r="O173" s="11"/>
    </row>
    <row r="174" spans="3:15">
      <c r="C174" s="11"/>
      <c r="D174" s="11"/>
      <c r="E174" s="11"/>
      <c r="F174" s="12"/>
      <c r="G174" s="11"/>
      <c r="H174" s="11"/>
      <c r="I174" s="11"/>
      <c r="J174" s="11"/>
      <c r="K174" s="11"/>
      <c r="L174" s="11"/>
      <c r="M174" s="11"/>
      <c r="N174" s="11"/>
      <c r="O174" s="11"/>
    </row>
    <row r="175" spans="3:15">
      <c r="C175" s="11"/>
      <c r="D175" s="11"/>
      <c r="E175" s="11"/>
      <c r="F175" s="12"/>
      <c r="G175" s="11"/>
      <c r="H175" s="11"/>
      <c r="I175" s="11"/>
      <c r="J175" s="11"/>
      <c r="K175" s="11"/>
      <c r="L175" s="11"/>
      <c r="M175" s="11"/>
      <c r="N175" s="11"/>
      <c r="O175" s="11"/>
    </row>
    <row r="176" spans="3:15">
      <c r="C176" s="11"/>
      <c r="D176" s="11"/>
      <c r="E176" s="11"/>
      <c r="F176" s="12"/>
      <c r="G176" s="11"/>
      <c r="H176" s="11"/>
      <c r="I176" s="11"/>
      <c r="J176" s="11"/>
      <c r="K176" s="11"/>
      <c r="L176" s="11"/>
      <c r="M176" s="11"/>
      <c r="N176" s="11"/>
      <c r="O176" s="11"/>
    </row>
    <row r="177" spans="3:15">
      <c r="C177" s="11"/>
      <c r="D177" s="11"/>
      <c r="E177" s="11"/>
      <c r="F177" s="12"/>
      <c r="G177" s="11"/>
      <c r="H177" s="11"/>
      <c r="I177" s="11"/>
      <c r="J177" s="11"/>
      <c r="K177" s="11"/>
      <c r="L177" s="11"/>
      <c r="M177" s="11"/>
      <c r="N177" s="11"/>
      <c r="O177" s="11"/>
    </row>
    <row r="178" spans="3:15">
      <c r="C178" s="11"/>
      <c r="D178" s="11"/>
      <c r="E178" s="11"/>
      <c r="F178" s="12"/>
      <c r="G178" s="11"/>
      <c r="H178" s="11"/>
      <c r="I178" s="11"/>
      <c r="J178" s="11"/>
      <c r="K178" s="11"/>
      <c r="L178" s="11"/>
      <c r="M178" s="11"/>
      <c r="N178" s="11"/>
      <c r="O178" s="11"/>
    </row>
    <row r="179" spans="3:15">
      <c r="C179" s="11"/>
      <c r="D179" s="11"/>
      <c r="E179" s="11"/>
      <c r="F179" s="12"/>
      <c r="G179" s="11"/>
      <c r="H179" s="11"/>
      <c r="I179" s="11"/>
      <c r="J179" s="11"/>
      <c r="K179" s="11"/>
      <c r="L179" s="11"/>
      <c r="M179" s="11"/>
      <c r="N179" s="11"/>
      <c r="O179" s="11"/>
    </row>
    <row r="180" spans="3:15">
      <c r="C180" s="11"/>
      <c r="D180" s="11"/>
      <c r="E180" s="11"/>
      <c r="F180" s="12"/>
      <c r="G180" s="11"/>
      <c r="H180" s="11"/>
      <c r="I180" s="11"/>
      <c r="J180" s="11"/>
      <c r="K180" s="11"/>
      <c r="L180" s="11"/>
      <c r="M180" s="11"/>
      <c r="N180" s="11"/>
      <c r="O180" s="11"/>
    </row>
    <row r="181" spans="3:15">
      <c r="C181" s="11"/>
      <c r="D181" s="11"/>
      <c r="E181" s="11"/>
      <c r="F181" s="12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3:15">
      <c r="C182" s="11"/>
      <c r="D182" s="11"/>
      <c r="E182" s="11"/>
      <c r="F182" s="12"/>
      <c r="G182" s="11"/>
      <c r="H182" s="11"/>
      <c r="I182" s="11"/>
      <c r="J182" s="11"/>
      <c r="K182" s="11"/>
      <c r="L182" s="11"/>
      <c r="M182" s="11"/>
      <c r="N182" s="11"/>
      <c r="O182" s="11"/>
    </row>
    <row r="183" spans="3:15">
      <c r="C183" s="11"/>
      <c r="D183" s="11"/>
      <c r="E183" s="11"/>
      <c r="F183" s="12"/>
      <c r="G183" s="11"/>
      <c r="H183" s="11"/>
      <c r="I183" s="11"/>
      <c r="J183" s="11"/>
      <c r="K183" s="11"/>
      <c r="L183" s="11"/>
      <c r="M183" s="11"/>
      <c r="N183" s="11"/>
      <c r="O183" s="11"/>
    </row>
    <row r="184" spans="3:15">
      <c r="C184" s="11"/>
      <c r="D184" s="11"/>
      <c r="E184" s="11"/>
      <c r="F184" s="12"/>
      <c r="G184" s="11"/>
      <c r="H184" s="11"/>
      <c r="I184" s="11"/>
      <c r="J184" s="11"/>
      <c r="K184" s="11"/>
      <c r="L184" s="11"/>
      <c r="M184" s="11"/>
      <c r="N184" s="11"/>
      <c r="O184" s="11"/>
    </row>
    <row r="185" spans="3:15">
      <c r="C185" s="11"/>
      <c r="D185" s="11"/>
      <c r="E185" s="11"/>
      <c r="F185" s="12"/>
      <c r="G185" s="11"/>
      <c r="H185" s="11"/>
      <c r="I185" s="11"/>
      <c r="J185" s="11"/>
      <c r="K185" s="11"/>
      <c r="L185" s="11"/>
      <c r="M185" s="11"/>
      <c r="N185" s="11"/>
      <c r="O185" s="11"/>
    </row>
    <row r="186" spans="3:15">
      <c r="C186" s="11"/>
      <c r="D186" s="11"/>
      <c r="E186" s="11"/>
      <c r="F186" s="12"/>
      <c r="G186" s="11"/>
      <c r="H186" s="11"/>
      <c r="I186" s="11"/>
      <c r="J186" s="11"/>
      <c r="K186" s="11"/>
      <c r="L186" s="11"/>
      <c r="M186" s="11"/>
      <c r="N186" s="11"/>
      <c r="O186" s="11"/>
    </row>
    <row r="187" spans="3:15">
      <c r="C187" s="11"/>
      <c r="D187" s="11"/>
      <c r="E187" s="11"/>
      <c r="F187" s="12"/>
      <c r="G187" s="11"/>
      <c r="H187" s="11"/>
      <c r="I187" s="11"/>
      <c r="J187" s="11"/>
      <c r="K187" s="11"/>
      <c r="L187" s="11"/>
      <c r="M187" s="11"/>
      <c r="N187" s="11"/>
      <c r="O187" s="11"/>
    </row>
    <row r="188" spans="3:15">
      <c r="C188" s="11"/>
      <c r="D188" s="11"/>
      <c r="E188" s="11"/>
      <c r="F188" s="12"/>
      <c r="G188" s="11"/>
      <c r="H188" s="11"/>
      <c r="I188" s="11"/>
      <c r="J188" s="11"/>
      <c r="K188" s="11"/>
      <c r="L188" s="11"/>
      <c r="M188" s="11"/>
      <c r="N188" s="11"/>
      <c r="O188" s="11"/>
    </row>
    <row r="189" spans="3:15">
      <c r="C189" s="11"/>
      <c r="D189" s="11"/>
      <c r="E189" s="11"/>
      <c r="F189" s="12"/>
      <c r="G189" s="11"/>
      <c r="H189" s="11"/>
      <c r="I189" s="11"/>
      <c r="J189" s="11"/>
      <c r="K189" s="11"/>
      <c r="L189" s="11"/>
      <c r="M189" s="11"/>
      <c r="N189" s="11"/>
      <c r="O189" s="11"/>
    </row>
    <row r="190" spans="3:15">
      <c r="C190" s="11"/>
      <c r="D190" s="11"/>
      <c r="E190" s="11"/>
      <c r="F190" s="12"/>
      <c r="G190" s="11"/>
      <c r="H190" s="11"/>
      <c r="I190" s="11"/>
      <c r="J190" s="11"/>
      <c r="K190" s="11"/>
      <c r="L190" s="11"/>
      <c r="M190" s="11"/>
      <c r="N190" s="11"/>
      <c r="O190" s="11"/>
    </row>
    <row r="191" spans="3:15">
      <c r="C191" s="11"/>
      <c r="D191" s="11"/>
      <c r="E191" s="11"/>
      <c r="F191" s="12"/>
      <c r="G191" s="11"/>
      <c r="H191" s="11"/>
      <c r="I191" s="11"/>
      <c r="J191" s="11"/>
      <c r="K191" s="11"/>
      <c r="L191" s="11"/>
      <c r="M191" s="11"/>
      <c r="N191" s="11"/>
      <c r="O191" s="11"/>
    </row>
    <row r="192" spans="3:15">
      <c r="C192" s="11"/>
      <c r="D192" s="11"/>
      <c r="E192" s="11"/>
      <c r="F192" s="12"/>
      <c r="G192" s="11"/>
      <c r="H192" s="11"/>
      <c r="I192" s="11"/>
      <c r="J192" s="11"/>
      <c r="K192" s="11"/>
      <c r="L192" s="11"/>
      <c r="M192" s="11"/>
      <c r="N192" s="11"/>
      <c r="O192" s="11"/>
    </row>
    <row r="193" spans="3:15">
      <c r="C193" s="11"/>
      <c r="D193" s="11"/>
      <c r="E193" s="11"/>
      <c r="F193" s="12"/>
      <c r="G193" s="11"/>
      <c r="H193" s="11"/>
      <c r="I193" s="11"/>
      <c r="J193" s="11"/>
      <c r="K193" s="11"/>
      <c r="L193" s="11"/>
      <c r="M193" s="11"/>
      <c r="N193" s="11"/>
      <c r="O193" s="11"/>
    </row>
    <row r="194" spans="3:15">
      <c r="C194" s="11"/>
      <c r="D194" s="11"/>
      <c r="E194" s="11"/>
      <c r="F194" s="12"/>
      <c r="G194" s="11"/>
      <c r="H194" s="11"/>
      <c r="I194" s="11"/>
      <c r="J194" s="11"/>
      <c r="K194" s="11"/>
      <c r="L194" s="11"/>
      <c r="M194" s="11"/>
      <c r="N194" s="11"/>
      <c r="O194" s="11"/>
    </row>
    <row r="195" spans="3:15">
      <c r="C195" s="11"/>
      <c r="D195" s="11"/>
      <c r="E195" s="11"/>
      <c r="F195" s="12"/>
      <c r="G195" s="11"/>
      <c r="H195" s="11"/>
      <c r="I195" s="11"/>
      <c r="J195" s="11"/>
      <c r="K195" s="11"/>
      <c r="L195" s="11"/>
      <c r="M195" s="11"/>
      <c r="N195" s="11"/>
      <c r="O195" s="11"/>
    </row>
    <row r="196" spans="3:15">
      <c r="C196" s="11"/>
      <c r="D196" s="11"/>
      <c r="E196" s="11"/>
      <c r="F196" s="12"/>
      <c r="G196" s="11"/>
      <c r="H196" s="11"/>
      <c r="I196" s="11"/>
      <c r="J196" s="11"/>
      <c r="K196" s="11"/>
      <c r="L196" s="11"/>
      <c r="M196" s="11"/>
      <c r="N196" s="11"/>
      <c r="O196" s="11"/>
    </row>
    <row r="197" spans="3:15">
      <c r="C197" s="11"/>
      <c r="D197" s="11"/>
      <c r="E197" s="11"/>
      <c r="F197" s="12"/>
      <c r="G197" s="11"/>
      <c r="H197" s="11"/>
      <c r="I197" s="11"/>
      <c r="J197" s="11"/>
      <c r="K197" s="11"/>
      <c r="L197" s="11"/>
      <c r="M197" s="11"/>
      <c r="N197" s="11"/>
      <c r="O197" s="11"/>
    </row>
    <row r="198" spans="3:15">
      <c r="C198" s="11"/>
      <c r="D198" s="11"/>
      <c r="E198" s="11"/>
      <c r="F198" s="12"/>
      <c r="G198" s="11"/>
      <c r="H198" s="11"/>
      <c r="I198" s="11"/>
      <c r="J198" s="11"/>
      <c r="K198" s="11"/>
      <c r="L198" s="11"/>
      <c r="M198" s="11"/>
      <c r="N198" s="11"/>
      <c r="O198" s="11"/>
    </row>
    <row r="199" spans="3:15">
      <c r="C199" s="11"/>
      <c r="D199" s="11"/>
      <c r="E199" s="11"/>
      <c r="F199" s="12"/>
      <c r="G199" s="11"/>
      <c r="H199" s="11"/>
      <c r="I199" s="11"/>
      <c r="J199" s="11"/>
      <c r="K199" s="11"/>
      <c r="L199" s="11"/>
      <c r="M199" s="11"/>
      <c r="N199" s="11"/>
      <c r="O199" s="11"/>
    </row>
    <row r="200" spans="3:15">
      <c r="C200" s="11"/>
      <c r="D200" s="11"/>
      <c r="E200" s="11"/>
      <c r="F200" s="12"/>
      <c r="G200" s="11"/>
      <c r="H200" s="11"/>
      <c r="I200" s="11"/>
      <c r="J200" s="11"/>
      <c r="K200" s="11"/>
      <c r="L200" s="11"/>
      <c r="M200" s="11"/>
      <c r="N200" s="11"/>
      <c r="O200" s="11"/>
    </row>
    <row r="201" spans="3:15">
      <c r="C201" s="11"/>
      <c r="D201" s="11"/>
      <c r="E201" s="11"/>
      <c r="F201" s="12"/>
      <c r="G201" s="11"/>
      <c r="H201" s="11"/>
      <c r="I201" s="11"/>
      <c r="J201" s="11"/>
      <c r="K201" s="11"/>
      <c r="L201" s="11"/>
      <c r="M201" s="11"/>
      <c r="N201" s="11"/>
      <c r="O201" s="11"/>
    </row>
    <row r="202" spans="3:15">
      <c r="C202" s="11"/>
      <c r="D202" s="11"/>
      <c r="E202" s="11"/>
      <c r="F202" s="12"/>
      <c r="G202" s="11"/>
      <c r="H202" s="11"/>
      <c r="I202" s="11"/>
      <c r="J202" s="11"/>
      <c r="K202" s="11"/>
      <c r="L202" s="11"/>
      <c r="M202" s="11"/>
      <c r="N202" s="11"/>
      <c r="O202" s="11"/>
    </row>
    <row r="203" spans="3:15">
      <c r="C203" s="11"/>
      <c r="D203" s="11"/>
      <c r="E203" s="11"/>
      <c r="F203" s="12"/>
      <c r="G203" s="11"/>
      <c r="H203" s="11"/>
      <c r="I203" s="11"/>
      <c r="J203" s="11"/>
      <c r="K203" s="11"/>
      <c r="L203" s="11"/>
      <c r="M203" s="11"/>
      <c r="N203" s="11"/>
      <c r="O203" s="11"/>
    </row>
    <row r="204" spans="3:15">
      <c r="C204" s="11"/>
      <c r="D204" s="11"/>
      <c r="E204" s="11"/>
      <c r="F204" s="12"/>
      <c r="G204" s="11"/>
      <c r="H204" s="11"/>
      <c r="I204" s="11"/>
      <c r="J204" s="11"/>
      <c r="K204" s="11"/>
      <c r="L204" s="11"/>
      <c r="M204" s="11"/>
      <c r="N204" s="11"/>
      <c r="O204" s="11"/>
    </row>
    <row r="205" spans="3:15">
      <c r="C205" s="11"/>
      <c r="D205" s="11"/>
      <c r="E205" s="11"/>
      <c r="F205" s="12"/>
      <c r="G205" s="11"/>
      <c r="H205" s="11"/>
      <c r="I205" s="11"/>
      <c r="J205" s="11"/>
      <c r="K205" s="11"/>
      <c r="L205" s="11"/>
      <c r="M205" s="11"/>
      <c r="N205" s="11"/>
      <c r="O205" s="11"/>
    </row>
    <row r="206" spans="3:15">
      <c r="C206" s="11"/>
      <c r="D206" s="11"/>
      <c r="E206" s="11"/>
      <c r="F206" s="12"/>
      <c r="G206" s="11"/>
      <c r="H206" s="11"/>
      <c r="I206" s="11"/>
      <c r="J206" s="11"/>
      <c r="K206" s="11"/>
      <c r="L206" s="11"/>
      <c r="M206" s="11"/>
      <c r="N206" s="11"/>
      <c r="O206" s="11"/>
    </row>
    <row r="207" spans="3:15">
      <c r="C207" s="11"/>
      <c r="D207" s="11"/>
      <c r="E207" s="11"/>
      <c r="F207" s="12"/>
      <c r="G207" s="11"/>
      <c r="H207" s="11"/>
      <c r="I207" s="11"/>
      <c r="J207" s="11"/>
      <c r="K207" s="11"/>
      <c r="L207" s="11"/>
      <c r="M207" s="11"/>
      <c r="N207" s="11"/>
      <c r="O207" s="11"/>
    </row>
    <row r="208" spans="3:15">
      <c r="C208" s="11"/>
      <c r="D208" s="11"/>
      <c r="E208" s="11"/>
      <c r="F208" s="12"/>
      <c r="G208" s="11"/>
      <c r="H208" s="11"/>
      <c r="I208" s="11"/>
      <c r="J208" s="11"/>
      <c r="K208" s="11"/>
      <c r="L208" s="11"/>
      <c r="M208" s="11"/>
      <c r="N208" s="11"/>
      <c r="O208" s="11"/>
    </row>
    <row r="209" spans="3:15">
      <c r="C209" s="11"/>
      <c r="D209" s="11"/>
      <c r="E209" s="11"/>
      <c r="F209" s="12"/>
      <c r="G209" s="11"/>
      <c r="H209" s="11"/>
      <c r="I209" s="11"/>
      <c r="J209" s="11"/>
      <c r="K209" s="11"/>
      <c r="L209" s="11"/>
      <c r="M209" s="11"/>
      <c r="N209" s="11"/>
      <c r="O209" s="11"/>
    </row>
    <row r="210" spans="3:15">
      <c r="C210" s="11"/>
      <c r="D210" s="11"/>
      <c r="E210" s="11"/>
      <c r="F210" s="12"/>
      <c r="G210" s="11"/>
      <c r="H210" s="11"/>
      <c r="I210" s="11"/>
      <c r="J210" s="11"/>
      <c r="K210" s="11"/>
      <c r="L210" s="11"/>
      <c r="M210" s="11"/>
      <c r="N210" s="11"/>
      <c r="O210" s="11"/>
    </row>
    <row r="211" spans="3:15">
      <c r="C211" s="11"/>
      <c r="D211" s="11"/>
      <c r="E211" s="11"/>
      <c r="F211" s="12"/>
      <c r="G211" s="11"/>
      <c r="H211" s="11"/>
      <c r="I211" s="11"/>
      <c r="J211" s="11"/>
      <c r="K211" s="11"/>
      <c r="L211" s="11"/>
      <c r="M211" s="11"/>
      <c r="N211" s="11"/>
      <c r="O211" s="11"/>
    </row>
    <row r="212" spans="3:15">
      <c r="C212" s="11"/>
      <c r="D212" s="11"/>
      <c r="E212" s="11"/>
      <c r="F212" s="12"/>
      <c r="G212" s="11"/>
      <c r="H212" s="11"/>
      <c r="I212" s="11"/>
      <c r="J212" s="11"/>
      <c r="K212" s="11"/>
      <c r="L212" s="11"/>
      <c r="M212" s="11"/>
      <c r="N212" s="11"/>
      <c r="O212" s="11"/>
    </row>
    <row r="213" spans="3:15">
      <c r="C213" s="11"/>
      <c r="D213" s="11"/>
      <c r="E213" s="11"/>
      <c r="F213" s="12"/>
      <c r="G213" s="11"/>
      <c r="H213" s="11"/>
      <c r="I213" s="11"/>
      <c r="J213" s="11"/>
      <c r="K213" s="11"/>
      <c r="L213" s="11"/>
      <c r="M213" s="11"/>
      <c r="N213" s="11"/>
      <c r="O213" s="11"/>
    </row>
    <row r="214" spans="3:15">
      <c r="C214" s="11"/>
      <c r="D214" s="11"/>
      <c r="E214" s="11"/>
      <c r="F214" s="12"/>
      <c r="G214" s="11"/>
      <c r="H214" s="11"/>
      <c r="I214" s="11"/>
      <c r="J214" s="11"/>
      <c r="K214" s="11"/>
      <c r="L214" s="11"/>
      <c r="M214" s="11"/>
      <c r="N214" s="11"/>
      <c r="O214" s="11"/>
    </row>
    <row r="215" spans="3:15">
      <c r="C215" s="11"/>
      <c r="D215" s="11"/>
      <c r="E215" s="11"/>
      <c r="F215" s="12"/>
      <c r="G215" s="11"/>
      <c r="H215" s="11"/>
      <c r="I215" s="11"/>
      <c r="J215" s="11"/>
      <c r="K215" s="11"/>
      <c r="L215" s="11"/>
      <c r="M215" s="11"/>
      <c r="N215" s="11"/>
      <c r="O215" s="11"/>
    </row>
    <row r="216" spans="3:15">
      <c r="C216" s="11"/>
      <c r="D216" s="11"/>
      <c r="E216" s="11"/>
      <c r="F216" s="12"/>
      <c r="G216" s="11"/>
      <c r="H216" s="11"/>
      <c r="I216" s="11"/>
      <c r="J216" s="11"/>
      <c r="K216" s="11"/>
      <c r="L216" s="11"/>
      <c r="M216" s="11"/>
      <c r="N216" s="11"/>
      <c r="O216" s="11"/>
    </row>
    <row r="217" spans="3:15">
      <c r="C217" s="11"/>
      <c r="D217" s="11"/>
      <c r="E217" s="11"/>
      <c r="F217" s="12"/>
      <c r="G217" s="11"/>
      <c r="H217" s="11"/>
      <c r="I217" s="11"/>
      <c r="J217" s="11"/>
      <c r="K217" s="11"/>
      <c r="L217" s="11"/>
      <c r="M217" s="11"/>
      <c r="N217" s="11"/>
      <c r="O217" s="11"/>
    </row>
    <row r="218" spans="3:15">
      <c r="C218" s="11"/>
      <c r="D218" s="11"/>
      <c r="E218" s="11"/>
      <c r="F218" s="12"/>
      <c r="G218" s="11"/>
      <c r="H218" s="11"/>
      <c r="I218" s="11"/>
      <c r="J218" s="11"/>
      <c r="K218" s="11"/>
      <c r="L218" s="11"/>
      <c r="M218" s="11"/>
      <c r="N218" s="11"/>
      <c r="O218" s="11"/>
    </row>
    <row r="219" spans="3:15">
      <c r="C219" s="11"/>
      <c r="D219" s="11"/>
      <c r="E219" s="11"/>
      <c r="F219" s="12"/>
      <c r="G219" s="11"/>
      <c r="H219" s="11"/>
      <c r="I219" s="11"/>
      <c r="J219" s="11"/>
      <c r="K219" s="11"/>
      <c r="L219" s="11"/>
      <c r="M219" s="11"/>
      <c r="N219" s="11"/>
      <c r="O219" s="11"/>
    </row>
    <row r="220" spans="3:15">
      <c r="C220" s="11"/>
      <c r="D220" s="11"/>
      <c r="E220" s="11"/>
      <c r="F220" s="12"/>
      <c r="G220" s="11"/>
      <c r="H220" s="11"/>
      <c r="I220" s="11"/>
      <c r="J220" s="11"/>
      <c r="K220" s="11"/>
      <c r="L220" s="11"/>
      <c r="M220" s="11"/>
      <c r="N220" s="11"/>
      <c r="O220" s="11"/>
    </row>
    <row r="221" spans="3:15">
      <c r="C221" s="11"/>
      <c r="D221" s="11"/>
      <c r="E221" s="11"/>
      <c r="F221" s="12"/>
      <c r="G221" s="11"/>
      <c r="H221" s="11"/>
      <c r="I221" s="11"/>
      <c r="J221" s="11"/>
      <c r="K221" s="11"/>
      <c r="L221" s="11"/>
      <c r="M221" s="11"/>
      <c r="N221" s="11"/>
      <c r="O221" s="11"/>
    </row>
    <row r="222" spans="3:15">
      <c r="C222" s="11"/>
      <c r="D222" s="11"/>
      <c r="E222" s="11"/>
      <c r="F222" s="12"/>
      <c r="G222" s="11"/>
      <c r="H222" s="11"/>
      <c r="I222" s="11"/>
      <c r="J222" s="11"/>
      <c r="K222" s="11"/>
      <c r="L222" s="11"/>
      <c r="M222" s="11"/>
      <c r="N222" s="11"/>
      <c r="O222" s="11"/>
    </row>
    <row r="223" spans="3:15">
      <c r="C223" s="11"/>
      <c r="D223" s="11"/>
      <c r="E223" s="11"/>
      <c r="F223" s="12"/>
      <c r="G223" s="11"/>
      <c r="H223" s="11"/>
      <c r="I223" s="11"/>
      <c r="J223" s="11"/>
      <c r="K223" s="11"/>
      <c r="L223" s="11"/>
      <c r="M223" s="11"/>
      <c r="N223" s="11"/>
      <c r="O223" s="11"/>
    </row>
    <row r="224" spans="3:15">
      <c r="C224" s="11"/>
      <c r="D224" s="11"/>
      <c r="E224" s="11"/>
      <c r="F224" s="12"/>
      <c r="G224" s="11"/>
      <c r="H224" s="11"/>
      <c r="I224" s="11"/>
      <c r="J224" s="11"/>
      <c r="K224" s="11"/>
      <c r="L224" s="11"/>
      <c r="M224" s="11"/>
      <c r="N224" s="11"/>
      <c r="O224" s="11"/>
    </row>
    <row r="225" spans="3:15">
      <c r="C225" s="11"/>
      <c r="D225" s="11"/>
      <c r="E225" s="11"/>
      <c r="F225" s="12"/>
      <c r="G225" s="11"/>
      <c r="H225" s="11"/>
      <c r="I225" s="11"/>
      <c r="J225" s="11"/>
      <c r="K225" s="11"/>
      <c r="L225" s="11"/>
      <c r="M225" s="11"/>
      <c r="N225" s="11"/>
      <c r="O225" s="11"/>
    </row>
    <row r="226" spans="3:15">
      <c r="D226" s="11"/>
      <c r="E226" s="11"/>
      <c r="F226" s="12"/>
      <c r="G226" s="11"/>
      <c r="H226" s="11"/>
      <c r="I226" s="11"/>
      <c r="J226" s="11"/>
      <c r="K226" s="11"/>
      <c r="L226" s="11"/>
      <c r="M226" s="11"/>
      <c r="N226" s="11"/>
      <c r="O226" s="11"/>
    </row>
    <row r="227" spans="3:15">
      <c r="D227" s="11"/>
      <c r="E227" s="11"/>
      <c r="F227" s="12"/>
      <c r="G227" s="11"/>
      <c r="H227" s="11"/>
      <c r="I227" s="11"/>
      <c r="J227" s="11"/>
      <c r="K227" s="11"/>
      <c r="L227" s="11"/>
      <c r="M227" s="11"/>
      <c r="N227" s="11"/>
      <c r="O227" s="11"/>
    </row>
    <row r="228" spans="3:15">
      <c r="D228" s="11"/>
      <c r="E228" s="11"/>
      <c r="F228" s="12"/>
      <c r="G228" s="11"/>
      <c r="H228" s="11"/>
      <c r="I228" s="11"/>
      <c r="J228" s="11"/>
      <c r="K228" s="11"/>
      <c r="L228" s="11"/>
      <c r="M228" s="11"/>
      <c r="N228" s="11"/>
      <c r="O228" s="11"/>
    </row>
    <row r="229" spans="3:15">
      <c r="F229" s="12"/>
    </row>
  </sheetData>
  <mergeCells count="29">
    <mergeCell ref="H14:J14"/>
    <mergeCell ref="A1:N1"/>
    <mergeCell ref="E4:F4"/>
    <mergeCell ref="E5:F5"/>
    <mergeCell ref="E6:F6"/>
    <mergeCell ref="E7:F7"/>
    <mergeCell ref="E8:F8"/>
    <mergeCell ref="E9:F9"/>
    <mergeCell ref="E10:F10"/>
    <mergeCell ref="A13:C13"/>
    <mergeCell ref="J6:M6"/>
    <mergeCell ref="J3:N3"/>
    <mergeCell ref="K9:N9"/>
    <mergeCell ref="A3:C10"/>
    <mergeCell ref="E3:H3"/>
    <mergeCell ref="G4:H4"/>
    <mergeCell ref="K4:M4"/>
    <mergeCell ref="E11:H11"/>
    <mergeCell ref="K10:N11"/>
    <mergeCell ref="J10:J11"/>
    <mergeCell ref="J12:N12"/>
    <mergeCell ref="J7:N7"/>
    <mergeCell ref="K8:N8"/>
    <mergeCell ref="G5:H5"/>
    <mergeCell ref="G6:H6"/>
    <mergeCell ref="G7:H7"/>
    <mergeCell ref="G8:H8"/>
    <mergeCell ref="G9:H9"/>
    <mergeCell ref="G10:H10"/>
  </mergeCells>
  <phoneticPr fontId="13"/>
  <dataValidations count="4">
    <dataValidation type="list" allowBlank="1" showInputMessage="1" showErrorMessage="1" sqref="B15:B26" xr:uid="{00000000-0002-0000-0000-000000000000}">
      <formula1>"選択してください,電波（テレビ）,電波（ラジオ）,WEB（WEBムービー）,WEB（WEBムービー以外）,グラフィック,自由"</formula1>
    </dataValidation>
    <dataValidation type="list" showInputMessage="1" showErrorMessage="1" sqref="C11:C12 G10" xr:uid="{B6417A1A-BF3F-9E4D-BE48-9E03A562BA98}">
      <formula1>"選択してください,CCN会員,非会員"</formula1>
    </dataValidation>
    <dataValidation type="list" allowBlank="1" showInputMessage="1" showErrorMessage="1" sqref="K8" xr:uid="{F11B0FE6-C212-DB41-AD63-D038B1118F51}">
      <formula1>$Q$1:$Q$24</formula1>
    </dataValidation>
    <dataValidation type="list" allowBlank="1" showInputMessage="1" showErrorMessage="1" sqref="K9" xr:uid="{04DBDA7C-5F03-234C-B7F7-E8ED0EED97C3}">
      <formula1>$R$1:$R$4</formula1>
    </dataValidation>
  </dataValidations>
  <pageMargins left="0.55118110236220474" right="0" top="1.8503937007874016" bottom="0.27559055118110237" header="0.39370078740157483" footer="0"/>
  <pageSetup paperSize="9" scale="4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A22DE-82FD-384C-8214-AA6E432A576D}">
  <sheetPr>
    <pageSetUpPr fitToPage="1"/>
  </sheetPr>
  <dimension ref="A1:L225"/>
  <sheetViews>
    <sheetView showZeros="0" view="pageBreakPreview" zoomScale="117" zoomScaleNormal="60" zoomScalePageLayoutView="50" workbookViewId="0">
      <selection activeCell="E11" sqref="E11:H11"/>
    </sheetView>
  </sheetViews>
  <sheetFormatPr baseColWidth="10" defaultColWidth="8.83203125" defaultRowHeight="16"/>
  <cols>
    <col min="1" max="1" width="2.83203125" style="30" customWidth="1"/>
    <col min="2" max="2" width="22.5" style="30" customWidth="1"/>
    <col min="3" max="3" width="14.33203125" style="30" bestFit="1" customWidth="1"/>
    <col min="4" max="4" width="26.5" style="30" customWidth="1"/>
    <col min="5" max="5" width="3.83203125" style="30" customWidth="1"/>
    <col min="6" max="6" width="10.33203125" style="30" customWidth="1"/>
    <col min="7" max="7" width="15.83203125" style="30" customWidth="1"/>
    <col min="8" max="8" width="3.1640625" style="30" customWidth="1"/>
    <col min="9" max="9" width="14.5" style="30" customWidth="1"/>
    <col min="10" max="10" width="2.83203125" style="30" customWidth="1"/>
    <col min="11" max="11" width="4" style="30" customWidth="1"/>
    <col min="12" max="16384" width="8.83203125" style="30"/>
  </cols>
  <sheetData>
    <row r="1" spans="1:12" s="33" customFormat="1" ht="29.25" customHeight="1">
      <c r="A1" s="194" t="s">
        <v>80</v>
      </c>
      <c r="B1" s="194"/>
      <c r="C1" s="194"/>
      <c r="D1" s="194"/>
      <c r="E1" s="194"/>
      <c r="F1" s="194"/>
      <c r="G1" s="194"/>
      <c r="H1" s="194"/>
      <c r="I1" s="194"/>
      <c r="J1" s="194"/>
      <c r="K1" s="70">
        <v>25</v>
      </c>
      <c r="L1" s="70"/>
    </row>
    <row r="2" spans="1:12" ht="6.75" customHeight="1" thickBot="1">
      <c r="A2" s="45"/>
      <c r="B2" s="68"/>
      <c r="C2" s="68"/>
      <c r="D2" s="68"/>
      <c r="E2" s="68"/>
      <c r="F2" s="68"/>
      <c r="G2" s="68"/>
      <c r="H2" s="69"/>
      <c r="I2" s="68"/>
      <c r="J2" s="45"/>
    </row>
    <row r="3" spans="1:12" ht="57" customHeight="1" thickBot="1">
      <c r="A3" s="45"/>
      <c r="B3" s="191" t="s">
        <v>87</v>
      </c>
      <c r="C3" s="192"/>
      <c r="D3" s="192"/>
      <c r="E3" s="192"/>
      <c r="F3" s="192"/>
      <c r="G3" s="192"/>
      <c r="H3" s="192"/>
      <c r="I3" s="193"/>
      <c r="J3" s="45"/>
      <c r="K3" s="71"/>
    </row>
    <row r="4" spans="1:12" ht="10.5" customHeight="1" thickBot="1">
      <c r="A4" s="45"/>
      <c r="B4" s="68"/>
      <c r="C4" s="68"/>
      <c r="D4" s="68"/>
      <c r="E4" s="68"/>
      <c r="F4" s="68"/>
      <c r="G4" s="68"/>
      <c r="H4" s="69"/>
      <c r="I4" s="68"/>
      <c r="J4" s="45"/>
    </row>
    <row r="5" spans="1:12" ht="27" customHeight="1" thickBot="1">
      <c r="A5" s="45"/>
      <c r="B5" s="46" t="s">
        <v>54</v>
      </c>
      <c r="C5" s="171" t="str">
        <f ca="1">INDIRECT("応募リスト!B"&amp;K1)</f>
        <v>選択してください</v>
      </c>
      <c r="D5" s="172"/>
      <c r="E5" s="47"/>
      <c r="F5" s="48" t="s">
        <v>53</v>
      </c>
      <c r="G5" s="49"/>
      <c r="H5" s="50" t="s">
        <v>52</v>
      </c>
      <c r="I5" s="51"/>
      <c r="J5" s="45"/>
    </row>
    <row r="6" spans="1:12" ht="8.25" customHeight="1" thickBot="1">
      <c r="A6" s="45"/>
      <c r="B6" s="52"/>
      <c r="C6" s="52"/>
      <c r="D6" s="52"/>
      <c r="E6" s="53"/>
      <c r="F6" s="47"/>
      <c r="G6" s="47"/>
      <c r="H6" s="47"/>
      <c r="I6" s="47"/>
      <c r="J6" s="45"/>
    </row>
    <row r="7" spans="1:12" ht="26.25" customHeight="1">
      <c r="A7" s="45"/>
      <c r="B7" s="176" t="s">
        <v>66</v>
      </c>
      <c r="C7" s="173" t="str">
        <f>応募リスト!G10</f>
        <v>選択してください</v>
      </c>
      <c r="D7" s="173"/>
      <c r="E7" s="179" t="s">
        <v>50</v>
      </c>
      <c r="F7" s="179"/>
      <c r="G7" s="179"/>
      <c r="H7" s="179"/>
      <c r="I7" s="180"/>
      <c r="J7" s="45"/>
    </row>
    <row r="8" spans="1:12" ht="15" customHeight="1">
      <c r="A8" s="45"/>
      <c r="B8" s="177"/>
      <c r="C8" s="54" t="s">
        <v>45</v>
      </c>
      <c r="D8" s="169">
        <f>応募リスト!G4</f>
        <v>0</v>
      </c>
      <c r="E8" s="169"/>
      <c r="F8" s="169"/>
      <c r="G8" s="169"/>
      <c r="H8" s="169"/>
      <c r="I8" s="170"/>
      <c r="J8" s="45"/>
    </row>
    <row r="9" spans="1:12" ht="23.25" customHeight="1">
      <c r="A9" s="45"/>
      <c r="B9" s="177"/>
      <c r="C9" s="82" t="s">
        <v>44</v>
      </c>
      <c r="D9" s="181">
        <f>応募リスト!G5</f>
        <v>0</v>
      </c>
      <c r="E9" s="181"/>
      <c r="F9" s="181"/>
      <c r="G9" s="181"/>
      <c r="H9" s="181"/>
      <c r="I9" s="182"/>
      <c r="J9" s="45"/>
    </row>
    <row r="10" spans="1:12" ht="24" customHeight="1">
      <c r="A10" s="45"/>
      <c r="B10" s="177"/>
      <c r="C10" s="82" t="s">
        <v>49</v>
      </c>
      <c r="D10" s="56">
        <f>応募リスト!G8</f>
        <v>0</v>
      </c>
      <c r="E10" s="154" t="s">
        <v>48</v>
      </c>
      <c r="F10" s="154"/>
      <c r="G10" s="183">
        <f>応募リスト!G9</f>
        <v>0</v>
      </c>
      <c r="H10" s="183"/>
      <c r="I10" s="184"/>
      <c r="J10" s="45"/>
    </row>
    <row r="11" spans="1:12" ht="27.75" customHeight="1" thickBot="1">
      <c r="A11" s="45"/>
      <c r="B11" s="178"/>
      <c r="C11" s="83" t="s">
        <v>47</v>
      </c>
      <c r="D11" s="58">
        <f>応募リスト!G6</f>
        <v>0</v>
      </c>
      <c r="E11" s="185" t="s">
        <v>46</v>
      </c>
      <c r="F11" s="185"/>
      <c r="G11" s="186">
        <f>応募リスト!G7</f>
        <v>0</v>
      </c>
      <c r="H11" s="187"/>
      <c r="I11" s="188"/>
      <c r="J11" s="45"/>
    </row>
    <row r="12" spans="1:12" ht="11.25" customHeight="1" thickBot="1">
      <c r="A12" s="45"/>
      <c r="B12" s="59"/>
      <c r="C12" s="59"/>
      <c r="D12" s="59"/>
      <c r="E12" s="59"/>
      <c r="F12" s="59"/>
      <c r="G12" s="59"/>
      <c r="H12" s="59"/>
      <c r="I12" s="47"/>
      <c r="J12" s="45"/>
    </row>
    <row r="13" spans="1:12" ht="12" customHeight="1">
      <c r="A13" s="45"/>
      <c r="B13" s="151" t="s">
        <v>43</v>
      </c>
      <c r="C13" s="163" t="str">
        <f ca="1">IF(INDIRECT("応募リスト!E"&amp;K1)=1,"単品","シリーズ")</f>
        <v>シリーズ</v>
      </c>
      <c r="D13" s="164"/>
      <c r="E13" s="159" t="s">
        <v>42</v>
      </c>
      <c r="F13" s="160"/>
      <c r="G13" s="156" t="s">
        <v>41</v>
      </c>
      <c r="H13" s="157"/>
      <c r="I13" s="158"/>
      <c r="J13" s="45"/>
    </row>
    <row r="14" spans="1:12" ht="19.5" customHeight="1">
      <c r="A14" s="45"/>
      <c r="B14" s="152"/>
      <c r="C14" s="165"/>
      <c r="D14" s="166"/>
      <c r="E14" s="161"/>
      <c r="F14" s="162"/>
      <c r="G14" s="32"/>
      <c r="H14" s="61" t="s">
        <v>40</v>
      </c>
      <c r="I14" s="62">
        <f ca="1">IF(INDIRECT("応募リスト!E"&amp;K1)=1,"1",INDIRECT("応募リスト!F"&amp;K1))</f>
        <v>0</v>
      </c>
      <c r="J14" s="45"/>
    </row>
    <row r="15" spans="1:12" ht="27" customHeight="1">
      <c r="A15" s="45"/>
      <c r="B15" s="152"/>
      <c r="C15" s="82" t="s">
        <v>39</v>
      </c>
      <c r="D15" s="154">
        <f ca="1">INDIRECT("応募リスト!C"&amp;K1)</f>
        <v>0</v>
      </c>
      <c r="E15" s="154"/>
      <c r="F15" s="154"/>
      <c r="G15" s="154"/>
      <c r="H15" s="154"/>
      <c r="I15" s="155"/>
      <c r="J15" s="45"/>
    </row>
    <row r="16" spans="1:12" ht="54" customHeight="1">
      <c r="A16" s="45"/>
      <c r="B16" s="152"/>
      <c r="C16" s="63" t="s">
        <v>61</v>
      </c>
      <c r="D16" s="154">
        <f ca="1">INDIRECT("応募リスト!G"&amp;K1)</f>
        <v>0</v>
      </c>
      <c r="E16" s="154"/>
      <c r="F16" s="154"/>
      <c r="G16" s="154"/>
      <c r="H16" s="154"/>
      <c r="I16" s="155"/>
      <c r="J16" s="45"/>
    </row>
    <row r="17" spans="1:10" ht="11.25" customHeight="1">
      <c r="A17" s="45"/>
      <c r="B17" s="152"/>
      <c r="C17" s="167" t="s">
        <v>38</v>
      </c>
      <c r="D17" s="167">
        <f ca="1">INDIRECT("応募リスト!D"&amp;K1)</f>
        <v>0</v>
      </c>
      <c r="E17" s="195" t="s">
        <v>37</v>
      </c>
      <c r="F17" s="196"/>
      <c r="G17" s="64" t="s">
        <v>36</v>
      </c>
      <c r="H17" s="65" t="s">
        <v>34</v>
      </c>
      <c r="I17" s="66" t="s">
        <v>35</v>
      </c>
      <c r="J17" s="45"/>
    </row>
    <row r="18" spans="1:10" ht="28.5" customHeight="1">
      <c r="A18" s="45"/>
      <c r="B18" s="152"/>
      <c r="C18" s="168"/>
      <c r="D18" s="168"/>
      <c r="E18" s="197"/>
      <c r="F18" s="198"/>
      <c r="G18" s="78">
        <f ca="1">INDIRECT("応募リスト!H"&amp;K1)</f>
        <v>0</v>
      </c>
      <c r="H18" s="60" t="s">
        <v>34</v>
      </c>
      <c r="I18" s="79">
        <f ca="1">INDIRECT("応募リスト!J"&amp;K1)</f>
        <v>0</v>
      </c>
      <c r="J18" s="45"/>
    </row>
    <row r="19" spans="1:10" ht="25" customHeight="1" thickBot="1">
      <c r="A19" s="45"/>
      <c r="B19" s="153"/>
      <c r="C19" s="83" t="s">
        <v>64</v>
      </c>
      <c r="D19" s="189">
        <f ca="1">INDIRECT("応募リスト!N"&amp;K1)</f>
        <v>0</v>
      </c>
      <c r="E19" s="189"/>
      <c r="F19" s="189"/>
      <c r="G19" s="189"/>
      <c r="H19" s="189"/>
      <c r="I19" s="190"/>
      <c r="J19" s="45"/>
    </row>
    <row r="20" spans="1:10" ht="21.75" customHeight="1" thickBot="1">
      <c r="A20" s="175" t="s">
        <v>56</v>
      </c>
      <c r="B20" s="175"/>
      <c r="C20" s="175"/>
      <c r="D20" s="175"/>
      <c r="E20" s="175"/>
      <c r="F20" s="175"/>
      <c r="G20" s="175"/>
      <c r="H20" s="175"/>
      <c r="I20" s="175"/>
      <c r="J20" s="175"/>
    </row>
    <row r="21" spans="1:10" ht="21.75" customHeight="1" thickBot="1">
      <c r="A21" s="174" t="s">
        <v>55</v>
      </c>
      <c r="B21" s="174"/>
      <c r="C21" s="174"/>
      <c r="D21" s="174"/>
      <c r="E21" s="174"/>
      <c r="F21" s="174"/>
      <c r="G21" s="174"/>
      <c r="H21" s="174"/>
      <c r="I21" s="174"/>
      <c r="J21" s="174"/>
    </row>
    <row r="22" spans="1:10" ht="27" customHeight="1" thickBot="1">
      <c r="A22" s="45"/>
      <c r="B22" s="46" t="s">
        <v>54</v>
      </c>
      <c r="C22" s="171" t="str">
        <f ca="1">INDIRECT("応募リスト!B"&amp;K1)</f>
        <v>選択してください</v>
      </c>
      <c r="D22" s="172"/>
      <c r="E22" s="47"/>
      <c r="F22" s="48" t="s">
        <v>53</v>
      </c>
      <c r="G22" s="49"/>
      <c r="H22" s="50" t="s">
        <v>52</v>
      </c>
      <c r="I22" s="51"/>
      <c r="J22" s="45"/>
    </row>
    <row r="23" spans="1:10" ht="8.25" customHeight="1" thickBot="1">
      <c r="A23" s="45"/>
      <c r="B23" s="52"/>
      <c r="C23" s="52"/>
      <c r="D23" s="52"/>
      <c r="E23" s="53"/>
      <c r="F23" s="47"/>
      <c r="G23" s="47"/>
      <c r="H23" s="47"/>
      <c r="I23" s="47"/>
      <c r="J23" s="45"/>
    </row>
    <row r="24" spans="1:10" ht="26.25" customHeight="1">
      <c r="A24" s="45"/>
      <c r="B24" s="176" t="s">
        <v>51</v>
      </c>
      <c r="C24" s="173" t="str">
        <f>応募リスト!G10</f>
        <v>選択してください</v>
      </c>
      <c r="D24" s="173"/>
      <c r="E24" s="179" t="s">
        <v>50</v>
      </c>
      <c r="F24" s="179"/>
      <c r="G24" s="179"/>
      <c r="H24" s="179"/>
      <c r="I24" s="180"/>
      <c r="J24" s="45"/>
    </row>
    <row r="25" spans="1:10" ht="15" customHeight="1">
      <c r="A25" s="45"/>
      <c r="B25" s="177"/>
      <c r="C25" s="54" t="s">
        <v>45</v>
      </c>
      <c r="D25" s="169">
        <f>応募リスト!G4</f>
        <v>0</v>
      </c>
      <c r="E25" s="169"/>
      <c r="F25" s="169"/>
      <c r="G25" s="169"/>
      <c r="H25" s="169"/>
      <c r="I25" s="170"/>
      <c r="J25" s="45"/>
    </row>
    <row r="26" spans="1:10" ht="23.25" customHeight="1">
      <c r="A26" s="45"/>
      <c r="B26" s="177"/>
      <c r="C26" s="82" t="s">
        <v>44</v>
      </c>
      <c r="D26" s="181">
        <f>応募リスト!G5</f>
        <v>0</v>
      </c>
      <c r="E26" s="181"/>
      <c r="F26" s="181"/>
      <c r="G26" s="181"/>
      <c r="H26" s="181"/>
      <c r="I26" s="182"/>
      <c r="J26" s="45"/>
    </row>
    <row r="27" spans="1:10" ht="24" customHeight="1">
      <c r="A27" s="45"/>
      <c r="B27" s="177"/>
      <c r="C27" s="82" t="s">
        <v>49</v>
      </c>
      <c r="D27" s="56">
        <f>応募リスト!G8</f>
        <v>0</v>
      </c>
      <c r="E27" s="154" t="s">
        <v>48</v>
      </c>
      <c r="F27" s="154"/>
      <c r="G27" s="183">
        <f>応募リスト!G9</f>
        <v>0</v>
      </c>
      <c r="H27" s="183"/>
      <c r="I27" s="184"/>
      <c r="J27" s="45"/>
    </row>
    <row r="28" spans="1:10" ht="27.75" customHeight="1" thickBot="1">
      <c r="A28" s="45"/>
      <c r="B28" s="178"/>
      <c r="C28" s="83" t="s">
        <v>47</v>
      </c>
      <c r="D28" s="58">
        <f>応募リスト!G6</f>
        <v>0</v>
      </c>
      <c r="E28" s="185" t="s">
        <v>46</v>
      </c>
      <c r="F28" s="185"/>
      <c r="G28" s="186">
        <f>応募リスト!G7</f>
        <v>0</v>
      </c>
      <c r="H28" s="187"/>
      <c r="I28" s="188"/>
      <c r="J28" s="45"/>
    </row>
    <row r="29" spans="1:10" ht="11.25" customHeight="1" thickBot="1">
      <c r="A29" s="45"/>
      <c r="B29" s="59"/>
      <c r="C29" s="59"/>
      <c r="D29" s="59"/>
      <c r="E29" s="59"/>
      <c r="F29" s="59"/>
      <c r="G29" s="59"/>
      <c r="H29" s="59"/>
      <c r="I29" s="47"/>
      <c r="J29" s="45"/>
    </row>
    <row r="30" spans="1:10" ht="12" customHeight="1">
      <c r="A30" s="45"/>
      <c r="B30" s="151" t="s">
        <v>43</v>
      </c>
      <c r="C30" s="163" t="str">
        <f ca="1">IF(INDIRECT("応募リスト!E"&amp;K1)=1,"単品","シリーズ")</f>
        <v>シリーズ</v>
      </c>
      <c r="D30" s="164"/>
      <c r="E30" s="159" t="s">
        <v>42</v>
      </c>
      <c r="F30" s="160"/>
      <c r="G30" s="156" t="s">
        <v>41</v>
      </c>
      <c r="H30" s="157"/>
      <c r="I30" s="158"/>
      <c r="J30" s="45"/>
    </row>
    <row r="31" spans="1:10" ht="19.5" customHeight="1">
      <c r="A31" s="45"/>
      <c r="B31" s="152"/>
      <c r="C31" s="165"/>
      <c r="D31" s="166"/>
      <c r="E31" s="161"/>
      <c r="F31" s="162"/>
      <c r="G31" s="32"/>
      <c r="H31" s="61" t="s">
        <v>40</v>
      </c>
      <c r="I31" s="62">
        <f ca="1">IF(INDIRECT("応募リスト!E"&amp;K1)=1,"1",INDIRECT("応募リスト!F"&amp;K1))</f>
        <v>0</v>
      </c>
      <c r="J31" s="45"/>
    </row>
    <row r="32" spans="1:10" ht="27" customHeight="1">
      <c r="A32" s="45"/>
      <c r="B32" s="152"/>
      <c r="C32" s="82" t="s">
        <v>39</v>
      </c>
      <c r="D32" s="154">
        <f ca="1">INDIRECT("応募リスト!C"&amp;K1)</f>
        <v>0</v>
      </c>
      <c r="E32" s="154"/>
      <c r="F32" s="154"/>
      <c r="G32" s="154"/>
      <c r="H32" s="154"/>
      <c r="I32" s="155"/>
      <c r="J32" s="45"/>
    </row>
    <row r="33" spans="1:10" ht="54" customHeight="1">
      <c r="A33" s="45"/>
      <c r="B33" s="152"/>
      <c r="C33" s="63" t="s">
        <v>61</v>
      </c>
      <c r="D33" s="154">
        <f ca="1">INDIRECT("応募リスト!G"&amp;K1)</f>
        <v>0</v>
      </c>
      <c r="E33" s="154"/>
      <c r="F33" s="154"/>
      <c r="G33" s="154"/>
      <c r="H33" s="154"/>
      <c r="I33" s="155"/>
      <c r="J33" s="45"/>
    </row>
    <row r="34" spans="1:10" ht="11.25" customHeight="1">
      <c r="A34" s="45"/>
      <c r="B34" s="152"/>
      <c r="C34" s="167" t="s">
        <v>38</v>
      </c>
      <c r="D34" s="167">
        <f ca="1">INDIRECT("応募リスト!D"&amp;K1)</f>
        <v>0</v>
      </c>
      <c r="E34" s="195" t="s">
        <v>37</v>
      </c>
      <c r="F34" s="196"/>
      <c r="G34" s="64" t="s">
        <v>36</v>
      </c>
      <c r="H34" s="65" t="s">
        <v>34</v>
      </c>
      <c r="I34" s="66" t="s">
        <v>35</v>
      </c>
      <c r="J34" s="45"/>
    </row>
    <row r="35" spans="1:10" ht="28.5" customHeight="1">
      <c r="A35" s="45"/>
      <c r="B35" s="152"/>
      <c r="C35" s="168"/>
      <c r="D35" s="168"/>
      <c r="E35" s="197"/>
      <c r="F35" s="198"/>
      <c r="G35" s="93">
        <f ca="1">INDIRECT("応募リスト!H"&amp;K1)</f>
        <v>0</v>
      </c>
      <c r="H35" s="60" t="s">
        <v>34</v>
      </c>
      <c r="I35" s="92">
        <f ca="1">INDIRECT("応募リスト!J"&amp;K1)</f>
        <v>0</v>
      </c>
      <c r="J35" s="45"/>
    </row>
    <row r="36" spans="1:10" ht="25" customHeight="1" thickBot="1">
      <c r="A36" s="45"/>
      <c r="B36" s="153"/>
      <c r="C36" s="83" t="s">
        <v>64</v>
      </c>
      <c r="D36" s="189">
        <f ca="1">INDIRECT("応募リスト!N"&amp;K1)</f>
        <v>0</v>
      </c>
      <c r="E36" s="189"/>
      <c r="F36" s="189"/>
      <c r="G36" s="189"/>
      <c r="H36" s="189"/>
      <c r="I36" s="190"/>
      <c r="J36" s="45"/>
    </row>
    <row r="37" spans="1:10">
      <c r="A37" s="45"/>
      <c r="B37" s="67"/>
      <c r="C37" s="67"/>
      <c r="D37" s="67"/>
      <c r="E37" s="67"/>
      <c r="F37" s="67"/>
      <c r="G37" s="67"/>
      <c r="H37" s="67"/>
      <c r="I37" s="45"/>
      <c r="J37" s="45"/>
    </row>
    <row r="38" spans="1:10">
      <c r="B38" s="31"/>
      <c r="C38" s="31"/>
      <c r="D38" s="31"/>
      <c r="E38" s="31"/>
      <c r="F38" s="31"/>
      <c r="G38" s="31"/>
      <c r="H38" s="31"/>
    </row>
    <row r="39" spans="1:10">
      <c r="B39" s="31"/>
      <c r="C39" s="31"/>
      <c r="D39" s="31"/>
      <c r="E39" s="31"/>
      <c r="F39" s="31"/>
      <c r="G39" s="31"/>
      <c r="H39" s="31"/>
    </row>
    <row r="40" spans="1:10">
      <c r="B40" s="31" t="s">
        <v>65</v>
      </c>
      <c r="C40" s="31"/>
      <c r="D40" s="31"/>
      <c r="E40" s="31"/>
      <c r="F40" s="31"/>
      <c r="G40" s="31"/>
      <c r="H40" s="31"/>
    </row>
    <row r="41" spans="1:10">
      <c r="B41" s="31"/>
      <c r="C41" s="31"/>
      <c r="D41" s="31"/>
      <c r="E41" s="31"/>
      <c r="F41" s="31"/>
      <c r="G41" s="31"/>
      <c r="H41" s="31"/>
    </row>
    <row r="42" spans="1:10">
      <c r="B42" s="31"/>
      <c r="C42" s="31"/>
      <c r="D42" s="31"/>
      <c r="E42" s="31"/>
      <c r="F42" s="31"/>
      <c r="G42" s="31"/>
      <c r="H42" s="31"/>
    </row>
    <row r="43" spans="1:10">
      <c r="B43" s="31"/>
      <c r="C43" s="31"/>
      <c r="D43" s="31"/>
      <c r="E43" s="31"/>
      <c r="F43" s="31"/>
      <c r="G43" s="31"/>
      <c r="H43" s="31"/>
    </row>
    <row r="44" spans="1:10">
      <c r="B44" s="31"/>
      <c r="C44" s="31"/>
      <c r="D44" s="31"/>
      <c r="E44" s="31"/>
      <c r="F44" s="31"/>
      <c r="G44" s="31"/>
      <c r="H44" s="31"/>
    </row>
    <row r="45" spans="1:10">
      <c r="B45" s="31"/>
      <c r="C45" s="31"/>
      <c r="D45" s="31"/>
      <c r="E45" s="31"/>
      <c r="F45" s="31"/>
      <c r="G45" s="31"/>
      <c r="H45" s="31"/>
    </row>
    <row r="46" spans="1:10">
      <c r="B46" s="31"/>
      <c r="C46" s="31"/>
      <c r="D46" s="31"/>
      <c r="E46" s="31"/>
      <c r="F46" s="31"/>
      <c r="G46" s="31"/>
      <c r="H46" s="31"/>
    </row>
    <row r="47" spans="1:10">
      <c r="B47" s="31"/>
      <c r="C47" s="31"/>
      <c r="D47" s="31"/>
      <c r="E47" s="31"/>
      <c r="F47" s="31"/>
      <c r="G47" s="31"/>
      <c r="H47" s="31"/>
    </row>
    <row r="48" spans="1:10">
      <c r="B48" s="31"/>
      <c r="C48" s="31"/>
      <c r="D48" s="31"/>
      <c r="E48" s="31"/>
      <c r="F48" s="31"/>
      <c r="G48" s="31"/>
      <c r="H48" s="31"/>
    </row>
    <row r="49" spans="2:8">
      <c r="B49" s="31"/>
      <c r="C49" s="31"/>
      <c r="D49" s="31"/>
      <c r="E49" s="31"/>
      <c r="F49" s="31"/>
      <c r="G49" s="31"/>
      <c r="H49" s="31"/>
    </row>
    <row r="50" spans="2:8">
      <c r="B50" s="31"/>
      <c r="C50" s="31"/>
      <c r="D50" s="31"/>
      <c r="E50" s="31"/>
      <c r="F50" s="31"/>
      <c r="G50" s="31"/>
      <c r="H50" s="31"/>
    </row>
    <row r="51" spans="2:8">
      <c r="B51" s="31"/>
      <c r="C51" s="31"/>
      <c r="D51" s="31"/>
      <c r="E51" s="31"/>
      <c r="F51" s="31"/>
      <c r="G51" s="31"/>
      <c r="H51" s="31"/>
    </row>
    <row r="52" spans="2:8">
      <c r="B52" s="31"/>
      <c r="C52" s="31"/>
      <c r="D52" s="31"/>
      <c r="E52" s="31"/>
      <c r="F52" s="31"/>
      <c r="G52" s="31"/>
      <c r="H52" s="31"/>
    </row>
    <row r="53" spans="2:8">
      <c r="B53" s="31"/>
      <c r="C53" s="31"/>
      <c r="D53" s="31"/>
      <c r="E53" s="31"/>
      <c r="F53" s="31"/>
      <c r="G53" s="31"/>
      <c r="H53" s="31"/>
    </row>
    <row r="54" spans="2:8">
      <c r="B54" s="31"/>
      <c r="C54" s="31"/>
      <c r="D54" s="31"/>
      <c r="E54" s="31"/>
      <c r="F54" s="31"/>
      <c r="G54" s="31"/>
      <c r="H54" s="31"/>
    </row>
    <row r="55" spans="2:8">
      <c r="B55" s="31"/>
      <c r="C55" s="31"/>
      <c r="D55" s="31"/>
      <c r="E55" s="31"/>
      <c r="F55" s="31"/>
      <c r="G55" s="31"/>
      <c r="H55" s="31"/>
    </row>
    <row r="56" spans="2:8">
      <c r="B56" s="31"/>
      <c r="C56" s="31"/>
      <c r="D56" s="31"/>
      <c r="E56" s="31"/>
      <c r="F56" s="31"/>
      <c r="G56" s="31"/>
      <c r="H56" s="31"/>
    </row>
    <row r="57" spans="2:8">
      <c r="B57" s="31"/>
      <c r="C57" s="31"/>
      <c r="D57" s="31"/>
      <c r="E57" s="31"/>
      <c r="F57" s="31"/>
      <c r="G57" s="31"/>
      <c r="H57" s="31"/>
    </row>
    <row r="58" spans="2:8">
      <c r="B58" s="31"/>
      <c r="C58" s="31"/>
      <c r="D58" s="31"/>
      <c r="E58" s="31"/>
      <c r="F58" s="31"/>
      <c r="G58" s="31"/>
      <c r="H58" s="31"/>
    </row>
    <row r="59" spans="2:8">
      <c r="B59" s="31"/>
      <c r="C59" s="31"/>
      <c r="D59" s="31"/>
      <c r="E59" s="31"/>
      <c r="F59" s="31"/>
      <c r="G59" s="31"/>
      <c r="H59" s="31"/>
    </row>
    <row r="60" spans="2:8">
      <c r="B60" s="31"/>
      <c r="C60" s="31"/>
      <c r="D60" s="31"/>
      <c r="E60" s="31"/>
      <c r="F60" s="31"/>
      <c r="G60" s="31"/>
      <c r="H60" s="31"/>
    </row>
    <row r="61" spans="2:8">
      <c r="B61" s="31"/>
      <c r="C61" s="31"/>
      <c r="D61" s="31"/>
      <c r="E61" s="31"/>
      <c r="F61" s="31"/>
      <c r="G61" s="31"/>
      <c r="H61" s="31"/>
    </row>
    <row r="62" spans="2:8">
      <c r="B62" s="31"/>
      <c r="C62" s="31"/>
      <c r="D62" s="31"/>
      <c r="E62" s="31"/>
      <c r="F62" s="31"/>
      <c r="G62" s="31"/>
      <c r="H62" s="31"/>
    </row>
    <row r="63" spans="2:8">
      <c r="B63" s="31"/>
      <c r="C63" s="31"/>
      <c r="D63" s="31"/>
      <c r="E63" s="31"/>
      <c r="F63" s="31"/>
      <c r="G63" s="31"/>
      <c r="H63" s="31"/>
    </row>
    <row r="64" spans="2:8">
      <c r="B64" s="31"/>
      <c r="C64" s="31"/>
      <c r="D64" s="31"/>
      <c r="E64" s="31"/>
      <c r="F64" s="31"/>
      <c r="G64" s="31"/>
      <c r="H64" s="31"/>
    </row>
    <row r="65" spans="2:8">
      <c r="B65" s="31"/>
      <c r="C65" s="31"/>
      <c r="D65" s="31"/>
      <c r="E65" s="31"/>
      <c r="F65" s="31"/>
      <c r="G65" s="31"/>
      <c r="H65" s="31"/>
    </row>
    <row r="66" spans="2:8">
      <c r="B66" s="31"/>
      <c r="C66" s="31"/>
      <c r="D66" s="31"/>
      <c r="E66" s="31"/>
      <c r="F66" s="31"/>
      <c r="G66" s="31"/>
      <c r="H66" s="31"/>
    </row>
    <row r="67" spans="2:8">
      <c r="B67" s="31"/>
      <c r="C67" s="31"/>
      <c r="D67" s="31"/>
      <c r="E67" s="31"/>
      <c r="F67" s="31"/>
      <c r="G67" s="31"/>
      <c r="H67" s="31"/>
    </row>
    <row r="68" spans="2:8">
      <c r="B68" s="31"/>
      <c r="C68" s="31"/>
      <c r="D68" s="31"/>
      <c r="E68" s="31"/>
      <c r="F68" s="31"/>
      <c r="G68" s="31"/>
      <c r="H68" s="31"/>
    </row>
    <row r="69" spans="2:8">
      <c r="B69" s="31"/>
      <c r="C69" s="31"/>
      <c r="D69" s="31"/>
      <c r="E69" s="31"/>
      <c r="F69" s="31"/>
      <c r="G69" s="31"/>
      <c r="H69" s="31"/>
    </row>
    <row r="70" spans="2:8">
      <c r="B70" s="31"/>
      <c r="C70" s="31"/>
      <c r="D70" s="31"/>
      <c r="E70" s="31"/>
      <c r="F70" s="31"/>
      <c r="G70" s="31"/>
      <c r="H70" s="31"/>
    </row>
    <row r="71" spans="2:8">
      <c r="B71" s="31"/>
      <c r="C71" s="31"/>
      <c r="D71" s="31"/>
      <c r="E71" s="31"/>
      <c r="F71" s="31"/>
      <c r="G71" s="31"/>
      <c r="H71" s="31"/>
    </row>
    <row r="72" spans="2:8">
      <c r="B72" s="31"/>
      <c r="C72" s="31"/>
      <c r="D72" s="31"/>
      <c r="E72" s="31"/>
      <c r="F72" s="31"/>
      <c r="G72" s="31"/>
      <c r="H72" s="31"/>
    </row>
    <row r="73" spans="2:8">
      <c r="B73" s="31"/>
      <c r="C73" s="31"/>
      <c r="D73" s="31"/>
      <c r="E73" s="31"/>
      <c r="F73" s="31"/>
      <c r="G73" s="31"/>
      <c r="H73" s="31"/>
    </row>
    <row r="74" spans="2:8">
      <c r="B74" s="31"/>
      <c r="C74" s="31"/>
      <c r="D74" s="31"/>
      <c r="E74" s="31"/>
      <c r="F74" s="31"/>
      <c r="G74" s="31"/>
      <c r="H74" s="31"/>
    </row>
    <row r="75" spans="2:8">
      <c r="B75" s="31"/>
      <c r="C75" s="31"/>
      <c r="D75" s="31"/>
      <c r="E75" s="31"/>
      <c r="F75" s="31"/>
      <c r="G75" s="31"/>
      <c r="H75" s="31"/>
    </row>
    <row r="76" spans="2:8">
      <c r="B76" s="31"/>
      <c r="C76" s="31"/>
      <c r="D76" s="31"/>
      <c r="E76" s="31"/>
      <c r="F76" s="31"/>
      <c r="G76" s="31"/>
      <c r="H76" s="31"/>
    </row>
    <row r="77" spans="2:8">
      <c r="B77" s="31"/>
      <c r="C77" s="31"/>
      <c r="D77" s="31"/>
      <c r="E77" s="31"/>
      <c r="F77" s="31"/>
      <c r="G77" s="31"/>
      <c r="H77" s="31"/>
    </row>
    <row r="78" spans="2:8">
      <c r="B78" s="31"/>
      <c r="C78" s="31"/>
      <c r="D78" s="31"/>
      <c r="E78" s="31"/>
      <c r="F78" s="31"/>
      <c r="G78" s="31"/>
      <c r="H78" s="31"/>
    </row>
    <row r="79" spans="2:8">
      <c r="B79" s="31"/>
      <c r="C79" s="31"/>
      <c r="D79" s="31"/>
      <c r="E79" s="31"/>
      <c r="F79" s="31"/>
      <c r="G79" s="31"/>
      <c r="H79" s="31"/>
    </row>
    <row r="80" spans="2:8">
      <c r="B80" s="31"/>
      <c r="C80" s="31"/>
      <c r="D80" s="31"/>
      <c r="E80" s="31"/>
      <c r="F80" s="31"/>
      <c r="G80" s="31"/>
      <c r="H80" s="31"/>
    </row>
    <row r="81" spans="2:8">
      <c r="B81" s="31"/>
      <c r="C81" s="31"/>
      <c r="D81" s="31"/>
      <c r="E81" s="31"/>
      <c r="F81" s="31"/>
      <c r="G81" s="31"/>
      <c r="H81" s="31"/>
    </row>
    <row r="82" spans="2:8">
      <c r="B82" s="31"/>
      <c r="C82" s="31"/>
      <c r="D82" s="31"/>
      <c r="E82" s="31"/>
      <c r="F82" s="31"/>
      <c r="G82" s="31"/>
      <c r="H82" s="31"/>
    </row>
    <row r="83" spans="2:8">
      <c r="B83" s="31"/>
      <c r="C83" s="31"/>
      <c r="D83" s="31"/>
      <c r="E83" s="31"/>
      <c r="F83" s="31"/>
      <c r="G83" s="31"/>
      <c r="H83" s="31"/>
    </row>
    <row r="84" spans="2:8">
      <c r="B84" s="31"/>
      <c r="C84" s="31"/>
      <c r="D84" s="31"/>
      <c r="E84" s="31"/>
      <c r="F84" s="31"/>
      <c r="G84" s="31"/>
      <c r="H84" s="31"/>
    </row>
    <row r="85" spans="2:8">
      <c r="B85" s="31"/>
      <c r="C85" s="31"/>
      <c r="D85" s="31"/>
      <c r="E85" s="31"/>
      <c r="F85" s="31"/>
      <c r="G85" s="31"/>
      <c r="H85" s="31"/>
    </row>
    <row r="86" spans="2:8">
      <c r="B86" s="31"/>
      <c r="C86" s="31"/>
      <c r="D86" s="31"/>
      <c r="E86" s="31"/>
      <c r="F86" s="31"/>
      <c r="G86" s="31"/>
      <c r="H86" s="31"/>
    </row>
    <row r="87" spans="2:8">
      <c r="B87" s="31"/>
      <c r="C87" s="31"/>
      <c r="D87" s="31"/>
      <c r="E87" s="31"/>
      <c r="F87" s="31"/>
      <c r="G87" s="31"/>
      <c r="H87" s="31"/>
    </row>
    <row r="88" spans="2:8">
      <c r="B88" s="31"/>
      <c r="C88" s="31"/>
      <c r="D88" s="31"/>
      <c r="E88" s="31"/>
      <c r="F88" s="31"/>
      <c r="G88" s="31"/>
      <c r="H88" s="31"/>
    </row>
    <row r="89" spans="2:8">
      <c r="B89" s="31"/>
      <c r="C89" s="31"/>
      <c r="D89" s="31"/>
      <c r="E89" s="31"/>
      <c r="F89" s="31"/>
      <c r="G89" s="31"/>
      <c r="H89" s="31"/>
    </row>
    <row r="90" spans="2:8">
      <c r="B90" s="31"/>
      <c r="C90" s="31"/>
      <c r="D90" s="31"/>
      <c r="E90" s="31"/>
      <c r="F90" s="31"/>
      <c r="G90" s="31"/>
      <c r="H90" s="31"/>
    </row>
    <row r="91" spans="2:8">
      <c r="B91" s="31"/>
      <c r="C91" s="31"/>
      <c r="D91" s="31"/>
      <c r="E91" s="31"/>
      <c r="F91" s="31"/>
      <c r="G91" s="31"/>
      <c r="H91" s="31"/>
    </row>
    <row r="92" spans="2:8">
      <c r="B92" s="31"/>
      <c r="C92" s="31"/>
      <c r="D92" s="31"/>
      <c r="E92" s="31"/>
      <c r="F92" s="31"/>
      <c r="G92" s="31"/>
      <c r="H92" s="31"/>
    </row>
    <row r="93" spans="2:8">
      <c r="B93" s="31"/>
      <c r="C93" s="31"/>
      <c r="D93" s="31"/>
      <c r="E93" s="31"/>
      <c r="F93" s="31"/>
      <c r="G93" s="31"/>
      <c r="H93" s="31"/>
    </row>
    <row r="94" spans="2:8">
      <c r="B94" s="31"/>
      <c r="C94" s="31"/>
      <c r="D94" s="31"/>
      <c r="E94" s="31"/>
      <c r="F94" s="31"/>
      <c r="G94" s="31"/>
      <c r="H94" s="31"/>
    </row>
    <row r="95" spans="2:8">
      <c r="B95" s="31"/>
      <c r="C95" s="31"/>
      <c r="D95" s="31"/>
      <c r="E95" s="31"/>
      <c r="F95" s="31"/>
      <c r="G95" s="31"/>
      <c r="H95" s="31"/>
    </row>
    <row r="96" spans="2:8">
      <c r="B96" s="31"/>
      <c r="C96" s="31"/>
      <c r="D96" s="31"/>
      <c r="E96" s="31"/>
      <c r="F96" s="31"/>
      <c r="G96" s="31"/>
      <c r="H96" s="31"/>
    </row>
    <row r="97" spans="2:8">
      <c r="B97" s="31"/>
      <c r="C97" s="31"/>
      <c r="D97" s="31"/>
      <c r="E97" s="31"/>
      <c r="F97" s="31"/>
      <c r="G97" s="31"/>
      <c r="H97" s="31"/>
    </row>
    <row r="98" spans="2:8">
      <c r="B98" s="31"/>
      <c r="C98" s="31"/>
      <c r="D98" s="31"/>
      <c r="E98" s="31"/>
      <c r="F98" s="31"/>
      <c r="G98" s="31"/>
      <c r="H98" s="31"/>
    </row>
    <row r="99" spans="2:8">
      <c r="B99" s="31"/>
      <c r="C99" s="31"/>
      <c r="D99" s="31"/>
      <c r="E99" s="31"/>
      <c r="F99" s="31"/>
      <c r="G99" s="31"/>
      <c r="H99" s="31"/>
    </row>
    <row r="100" spans="2:8">
      <c r="B100" s="31"/>
      <c r="C100" s="31"/>
      <c r="D100" s="31"/>
      <c r="E100" s="31"/>
      <c r="F100" s="31"/>
      <c r="G100" s="31"/>
      <c r="H100" s="31"/>
    </row>
    <row r="101" spans="2:8">
      <c r="B101" s="31"/>
      <c r="C101" s="31"/>
      <c r="D101" s="31"/>
      <c r="E101" s="31"/>
      <c r="F101" s="31"/>
      <c r="G101" s="31"/>
      <c r="H101" s="31"/>
    </row>
    <row r="102" spans="2:8">
      <c r="B102" s="31"/>
      <c r="C102" s="31"/>
      <c r="D102" s="31"/>
      <c r="E102" s="31"/>
      <c r="F102" s="31"/>
      <c r="G102" s="31"/>
      <c r="H102" s="31"/>
    </row>
    <row r="103" spans="2:8">
      <c r="B103" s="31"/>
      <c r="C103" s="31"/>
      <c r="D103" s="31"/>
      <c r="E103" s="31"/>
      <c r="F103" s="31"/>
      <c r="G103" s="31"/>
      <c r="H103" s="31"/>
    </row>
    <row r="104" spans="2:8">
      <c r="B104" s="31"/>
      <c r="C104" s="31"/>
      <c r="D104" s="31"/>
      <c r="E104" s="31"/>
      <c r="F104" s="31"/>
      <c r="G104" s="31"/>
      <c r="H104" s="31"/>
    </row>
    <row r="105" spans="2:8">
      <c r="B105" s="31"/>
      <c r="C105" s="31"/>
      <c r="D105" s="31"/>
      <c r="E105" s="31"/>
      <c r="F105" s="31"/>
      <c r="G105" s="31"/>
      <c r="H105" s="31"/>
    </row>
    <row r="106" spans="2:8">
      <c r="B106" s="31"/>
      <c r="C106" s="31"/>
      <c r="D106" s="31"/>
      <c r="E106" s="31"/>
      <c r="F106" s="31"/>
      <c r="G106" s="31"/>
      <c r="H106" s="31"/>
    </row>
    <row r="107" spans="2:8">
      <c r="B107" s="31"/>
      <c r="C107" s="31"/>
      <c r="D107" s="31"/>
      <c r="E107" s="31"/>
      <c r="F107" s="31"/>
      <c r="G107" s="31"/>
      <c r="H107" s="31"/>
    </row>
    <row r="108" spans="2:8">
      <c r="B108" s="31"/>
      <c r="C108" s="31"/>
      <c r="D108" s="31"/>
      <c r="E108" s="31"/>
      <c r="F108" s="31"/>
      <c r="G108" s="31"/>
      <c r="H108" s="31"/>
    </row>
    <row r="109" spans="2:8">
      <c r="B109" s="31"/>
      <c r="C109" s="31"/>
      <c r="D109" s="31"/>
      <c r="E109" s="31"/>
      <c r="F109" s="31"/>
      <c r="G109" s="31"/>
      <c r="H109" s="31"/>
    </row>
    <row r="110" spans="2:8">
      <c r="B110" s="31"/>
      <c r="C110" s="31"/>
      <c r="D110" s="31"/>
      <c r="E110" s="31"/>
      <c r="F110" s="31"/>
      <c r="G110" s="31"/>
      <c r="H110" s="31"/>
    </row>
    <row r="111" spans="2:8">
      <c r="B111" s="31"/>
      <c r="C111" s="31"/>
      <c r="D111" s="31"/>
      <c r="E111" s="31"/>
      <c r="F111" s="31"/>
      <c r="G111" s="31"/>
      <c r="H111" s="31"/>
    </row>
    <row r="112" spans="2:8">
      <c r="B112" s="31"/>
      <c r="C112" s="31"/>
      <c r="D112" s="31"/>
      <c r="E112" s="31"/>
      <c r="F112" s="31"/>
      <c r="G112" s="31"/>
      <c r="H112" s="31"/>
    </row>
    <row r="113" spans="2:8">
      <c r="B113" s="31"/>
      <c r="C113" s="31"/>
      <c r="D113" s="31"/>
      <c r="E113" s="31"/>
      <c r="F113" s="31"/>
      <c r="G113" s="31"/>
      <c r="H113" s="31"/>
    </row>
    <row r="114" spans="2:8">
      <c r="B114" s="31"/>
      <c r="C114" s="31"/>
      <c r="D114" s="31"/>
      <c r="E114" s="31"/>
      <c r="F114" s="31"/>
      <c r="G114" s="31"/>
      <c r="H114" s="31"/>
    </row>
    <row r="115" spans="2:8">
      <c r="B115" s="31"/>
      <c r="C115" s="31"/>
      <c r="D115" s="31"/>
      <c r="E115" s="31"/>
      <c r="F115" s="31"/>
      <c r="G115" s="31"/>
      <c r="H115" s="31"/>
    </row>
    <row r="116" spans="2:8">
      <c r="B116" s="31"/>
      <c r="C116" s="31"/>
      <c r="D116" s="31"/>
      <c r="E116" s="31"/>
      <c r="F116" s="31"/>
      <c r="G116" s="31"/>
      <c r="H116" s="31"/>
    </row>
    <row r="117" spans="2:8">
      <c r="B117" s="31"/>
      <c r="C117" s="31"/>
      <c r="D117" s="31"/>
      <c r="E117" s="31"/>
      <c r="F117" s="31"/>
      <c r="G117" s="31"/>
      <c r="H117" s="31"/>
    </row>
    <row r="118" spans="2:8">
      <c r="B118" s="31"/>
      <c r="C118" s="31"/>
      <c r="D118" s="31"/>
      <c r="E118" s="31"/>
      <c r="F118" s="31"/>
      <c r="G118" s="31"/>
      <c r="H118" s="31"/>
    </row>
    <row r="119" spans="2:8">
      <c r="B119" s="31"/>
      <c r="C119" s="31"/>
      <c r="D119" s="31"/>
      <c r="E119" s="31"/>
      <c r="F119" s="31"/>
      <c r="G119" s="31"/>
      <c r="H119" s="31"/>
    </row>
    <row r="120" spans="2:8">
      <c r="B120" s="31"/>
      <c r="C120" s="31"/>
      <c r="D120" s="31"/>
      <c r="E120" s="31"/>
      <c r="F120" s="31"/>
      <c r="G120" s="31"/>
      <c r="H120" s="31"/>
    </row>
    <row r="121" spans="2:8">
      <c r="B121" s="31"/>
      <c r="C121" s="31"/>
      <c r="D121" s="31"/>
      <c r="E121" s="31"/>
      <c r="F121" s="31"/>
      <c r="G121" s="31"/>
      <c r="H121" s="31"/>
    </row>
    <row r="122" spans="2:8">
      <c r="B122" s="31"/>
      <c r="C122" s="31"/>
      <c r="D122" s="31"/>
      <c r="E122" s="31"/>
      <c r="F122" s="31"/>
      <c r="G122" s="31"/>
      <c r="H122" s="31"/>
    </row>
    <row r="123" spans="2:8">
      <c r="B123" s="31"/>
      <c r="C123" s="31"/>
      <c r="D123" s="31"/>
      <c r="E123" s="31"/>
      <c r="F123" s="31"/>
      <c r="G123" s="31"/>
      <c r="H123" s="31"/>
    </row>
    <row r="124" spans="2:8">
      <c r="B124" s="31"/>
      <c r="C124" s="31"/>
      <c r="D124" s="31"/>
      <c r="E124" s="31"/>
      <c r="F124" s="31"/>
      <c r="G124" s="31"/>
      <c r="H124" s="31"/>
    </row>
    <row r="125" spans="2:8">
      <c r="B125" s="31"/>
      <c r="C125" s="31"/>
      <c r="D125" s="31"/>
      <c r="E125" s="31"/>
      <c r="F125" s="31"/>
      <c r="G125" s="31"/>
      <c r="H125" s="31"/>
    </row>
    <row r="126" spans="2:8">
      <c r="B126" s="31"/>
      <c r="C126" s="31"/>
      <c r="D126" s="31"/>
      <c r="E126" s="31"/>
      <c r="F126" s="31"/>
      <c r="G126" s="31"/>
      <c r="H126" s="31"/>
    </row>
    <row r="127" spans="2:8">
      <c r="B127" s="31"/>
      <c r="C127" s="31"/>
      <c r="D127" s="31"/>
      <c r="E127" s="31"/>
      <c r="F127" s="31"/>
      <c r="G127" s="31"/>
      <c r="H127" s="31"/>
    </row>
    <row r="128" spans="2:8">
      <c r="B128" s="31"/>
      <c r="C128" s="31"/>
      <c r="D128" s="31"/>
      <c r="E128" s="31"/>
      <c r="F128" s="31"/>
      <c r="G128" s="31"/>
      <c r="H128" s="31"/>
    </row>
    <row r="129" spans="2:8">
      <c r="B129" s="31"/>
      <c r="C129" s="31"/>
      <c r="D129" s="31"/>
      <c r="E129" s="31"/>
      <c r="F129" s="31"/>
      <c r="G129" s="31"/>
      <c r="H129" s="31"/>
    </row>
    <row r="130" spans="2:8">
      <c r="B130" s="31"/>
      <c r="C130" s="31"/>
      <c r="D130" s="31"/>
      <c r="E130" s="31"/>
      <c r="F130" s="31"/>
      <c r="G130" s="31"/>
      <c r="H130" s="31"/>
    </row>
    <row r="131" spans="2:8">
      <c r="B131" s="31"/>
      <c r="C131" s="31"/>
      <c r="D131" s="31"/>
      <c r="E131" s="31"/>
      <c r="F131" s="31"/>
      <c r="G131" s="31"/>
      <c r="H131" s="31"/>
    </row>
    <row r="132" spans="2:8">
      <c r="B132" s="31"/>
      <c r="C132" s="31"/>
      <c r="D132" s="31"/>
      <c r="E132" s="31"/>
      <c r="F132" s="31"/>
      <c r="G132" s="31"/>
      <c r="H132" s="31"/>
    </row>
    <row r="133" spans="2:8">
      <c r="B133" s="31"/>
      <c r="C133" s="31"/>
      <c r="D133" s="31"/>
      <c r="E133" s="31"/>
      <c r="F133" s="31"/>
      <c r="G133" s="31"/>
      <c r="H133" s="31"/>
    </row>
    <row r="134" spans="2:8">
      <c r="B134" s="31"/>
      <c r="C134" s="31"/>
      <c r="D134" s="31"/>
      <c r="E134" s="31"/>
      <c r="F134" s="31"/>
      <c r="G134" s="31"/>
      <c r="H134" s="31"/>
    </row>
    <row r="135" spans="2:8">
      <c r="B135" s="31"/>
      <c r="C135" s="31"/>
      <c r="D135" s="31"/>
      <c r="E135" s="31"/>
      <c r="F135" s="31"/>
      <c r="G135" s="31"/>
      <c r="H135" s="31"/>
    </row>
    <row r="136" spans="2:8">
      <c r="B136" s="31"/>
      <c r="C136" s="31"/>
      <c r="D136" s="31"/>
      <c r="E136" s="31"/>
      <c r="F136" s="31"/>
      <c r="G136" s="31"/>
      <c r="H136" s="31"/>
    </row>
    <row r="137" spans="2:8">
      <c r="B137" s="31"/>
      <c r="C137" s="31"/>
      <c r="D137" s="31"/>
      <c r="E137" s="31"/>
      <c r="F137" s="31"/>
      <c r="G137" s="31"/>
      <c r="H137" s="31"/>
    </row>
    <row r="138" spans="2:8">
      <c r="B138" s="31"/>
      <c r="C138" s="31"/>
      <c r="D138" s="31"/>
      <c r="E138" s="31"/>
      <c r="F138" s="31"/>
      <c r="G138" s="31"/>
      <c r="H138" s="31"/>
    </row>
    <row r="139" spans="2:8">
      <c r="B139" s="31"/>
      <c r="C139" s="31"/>
      <c r="D139" s="31"/>
      <c r="E139" s="31"/>
      <c r="F139" s="31"/>
      <c r="G139" s="31"/>
      <c r="H139" s="31"/>
    </row>
    <row r="140" spans="2:8">
      <c r="B140" s="31"/>
      <c r="C140" s="31"/>
      <c r="D140" s="31"/>
      <c r="E140" s="31"/>
      <c r="F140" s="31"/>
      <c r="G140" s="31"/>
      <c r="H140" s="31"/>
    </row>
    <row r="141" spans="2:8">
      <c r="B141" s="31"/>
      <c r="C141" s="31"/>
      <c r="D141" s="31"/>
      <c r="E141" s="31"/>
      <c r="F141" s="31"/>
      <c r="G141" s="31"/>
      <c r="H141" s="31"/>
    </row>
    <row r="142" spans="2:8">
      <c r="B142" s="31"/>
      <c r="C142" s="31"/>
      <c r="D142" s="31"/>
      <c r="E142" s="31"/>
      <c r="F142" s="31"/>
      <c r="G142" s="31"/>
      <c r="H142" s="31"/>
    </row>
    <row r="143" spans="2:8">
      <c r="B143" s="31"/>
      <c r="C143" s="31"/>
      <c r="D143" s="31"/>
      <c r="E143" s="31"/>
      <c r="F143" s="31"/>
      <c r="G143" s="31"/>
      <c r="H143" s="31"/>
    </row>
    <row r="144" spans="2:8">
      <c r="B144" s="31"/>
      <c r="C144" s="31"/>
      <c r="D144" s="31"/>
      <c r="E144" s="31"/>
      <c r="F144" s="31"/>
      <c r="G144" s="31"/>
      <c r="H144" s="31"/>
    </row>
    <row r="145" spans="2:8">
      <c r="B145" s="31"/>
      <c r="C145" s="31"/>
      <c r="D145" s="31"/>
      <c r="E145" s="31"/>
      <c r="F145" s="31"/>
      <c r="G145" s="31"/>
      <c r="H145" s="31"/>
    </row>
    <row r="146" spans="2:8">
      <c r="B146" s="31"/>
      <c r="C146" s="31"/>
      <c r="D146" s="31"/>
      <c r="E146" s="31"/>
      <c r="F146" s="31"/>
      <c r="G146" s="31"/>
      <c r="H146" s="31"/>
    </row>
    <row r="147" spans="2:8">
      <c r="B147" s="31"/>
      <c r="C147" s="31"/>
      <c r="D147" s="31"/>
      <c r="E147" s="31"/>
      <c r="F147" s="31"/>
      <c r="G147" s="31"/>
      <c r="H147" s="31"/>
    </row>
    <row r="148" spans="2:8">
      <c r="B148" s="31"/>
      <c r="C148" s="31"/>
      <c r="D148" s="31"/>
      <c r="E148" s="31"/>
      <c r="F148" s="31"/>
      <c r="G148" s="31"/>
      <c r="H148" s="31"/>
    </row>
    <row r="149" spans="2:8">
      <c r="B149" s="31"/>
      <c r="C149" s="31"/>
      <c r="D149" s="31"/>
      <c r="E149" s="31"/>
      <c r="F149" s="31"/>
      <c r="G149" s="31"/>
      <c r="H149" s="31"/>
    </row>
    <row r="150" spans="2:8">
      <c r="B150" s="31"/>
      <c r="C150" s="31"/>
      <c r="D150" s="31"/>
      <c r="E150" s="31"/>
      <c r="F150" s="31"/>
      <c r="G150" s="31"/>
      <c r="H150" s="31"/>
    </row>
    <row r="151" spans="2:8">
      <c r="B151" s="31"/>
      <c r="C151" s="31"/>
      <c r="D151" s="31"/>
      <c r="E151" s="31"/>
      <c r="F151" s="31"/>
      <c r="G151" s="31"/>
      <c r="H151" s="31"/>
    </row>
    <row r="152" spans="2:8">
      <c r="B152" s="31"/>
      <c r="C152" s="31"/>
      <c r="D152" s="31"/>
      <c r="E152" s="31"/>
      <c r="F152" s="31"/>
      <c r="G152" s="31"/>
      <c r="H152" s="31"/>
    </row>
    <row r="153" spans="2:8">
      <c r="B153" s="31"/>
      <c r="C153" s="31"/>
      <c r="D153" s="31"/>
      <c r="E153" s="31"/>
      <c r="F153" s="31"/>
      <c r="G153" s="31"/>
      <c r="H153" s="31"/>
    </row>
    <row r="154" spans="2:8">
      <c r="B154" s="31"/>
      <c r="C154" s="31"/>
      <c r="D154" s="31"/>
      <c r="E154" s="31"/>
      <c r="F154" s="31"/>
      <c r="G154" s="31"/>
      <c r="H154" s="31"/>
    </row>
    <row r="155" spans="2:8">
      <c r="B155" s="31"/>
      <c r="C155" s="31"/>
      <c r="D155" s="31"/>
      <c r="E155" s="31"/>
      <c r="F155" s="31"/>
      <c r="G155" s="31"/>
      <c r="H155" s="31"/>
    </row>
    <row r="156" spans="2:8">
      <c r="B156" s="31"/>
      <c r="C156" s="31"/>
      <c r="D156" s="31"/>
      <c r="E156" s="31"/>
      <c r="F156" s="31"/>
      <c r="G156" s="31"/>
      <c r="H156" s="31"/>
    </row>
    <row r="157" spans="2:8">
      <c r="B157" s="31"/>
      <c r="C157" s="31"/>
      <c r="D157" s="31"/>
      <c r="E157" s="31"/>
      <c r="F157" s="31"/>
      <c r="G157" s="31"/>
      <c r="H157" s="31"/>
    </row>
    <row r="158" spans="2:8">
      <c r="B158" s="31"/>
      <c r="C158" s="31"/>
      <c r="D158" s="31"/>
      <c r="E158" s="31"/>
      <c r="F158" s="31"/>
      <c r="G158" s="31"/>
      <c r="H158" s="31"/>
    </row>
    <row r="159" spans="2:8">
      <c r="B159" s="31"/>
      <c r="C159" s="31"/>
      <c r="D159" s="31"/>
      <c r="E159" s="31"/>
      <c r="F159" s="31"/>
      <c r="G159" s="31"/>
      <c r="H159" s="31"/>
    </row>
    <row r="160" spans="2:8">
      <c r="B160" s="31"/>
      <c r="C160" s="31"/>
      <c r="D160" s="31"/>
      <c r="E160" s="31"/>
      <c r="F160" s="31"/>
      <c r="G160" s="31"/>
      <c r="H160" s="31"/>
    </row>
    <row r="161" spans="2:8">
      <c r="B161" s="31"/>
      <c r="C161" s="31"/>
      <c r="D161" s="31"/>
      <c r="E161" s="31"/>
      <c r="F161" s="31"/>
      <c r="G161" s="31"/>
      <c r="H161" s="31"/>
    </row>
    <row r="162" spans="2:8">
      <c r="B162" s="31"/>
      <c r="C162" s="31"/>
      <c r="D162" s="31"/>
      <c r="E162" s="31"/>
      <c r="F162" s="31"/>
      <c r="G162" s="31"/>
      <c r="H162" s="31"/>
    </row>
    <row r="163" spans="2:8">
      <c r="B163" s="31"/>
      <c r="C163" s="31"/>
      <c r="D163" s="31"/>
      <c r="E163" s="31"/>
      <c r="F163" s="31"/>
      <c r="G163" s="31"/>
      <c r="H163" s="31"/>
    </row>
    <row r="164" spans="2:8">
      <c r="B164" s="31"/>
      <c r="C164" s="31"/>
      <c r="D164" s="31"/>
      <c r="E164" s="31"/>
      <c r="F164" s="31"/>
      <c r="G164" s="31"/>
      <c r="H164" s="31"/>
    </row>
    <row r="165" spans="2:8">
      <c r="B165" s="31"/>
      <c r="C165" s="31"/>
      <c r="D165" s="31"/>
      <c r="E165" s="31"/>
      <c r="F165" s="31"/>
      <c r="G165" s="31"/>
      <c r="H165" s="31"/>
    </row>
    <row r="166" spans="2:8">
      <c r="B166" s="31"/>
      <c r="C166" s="31"/>
      <c r="D166" s="31"/>
      <c r="E166" s="31"/>
      <c r="F166" s="31"/>
      <c r="G166" s="31"/>
      <c r="H166" s="31"/>
    </row>
    <row r="167" spans="2:8">
      <c r="B167" s="31"/>
      <c r="C167" s="31"/>
      <c r="D167" s="31"/>
      <c r="E167" s="31"/>
      <c r="F167" s="31"/>
      <c r="G167" s="31"/>
      <c r="H167" s="31"/>
    </row>
    <row r="168" spans="2:8">
      <c r="B168" s="31"/>
      <c r="C168" s="31"/>
      <c r="D168" s="31"/>
      <c r="E168" s="31"/>
      <c r="F168" s="31"/>
      <c r="G168" s="31"/>
      <c r="H168" s="31"/>
    </row>
    <row r="169" spans="2:8">
      <c r="B169" s="31"/>
      <c r="C169" s="31"/>
      <c r="D169" s="31"/>
      <c r="E169" s="31"/>
      <c r="F169" s="31"/>
      <c r="G169" s="31"/>
      <c r="H169" s="31"/>
    </row>
    <row r="170" spans="2:8">
      <c r="B170" s="31"/>
      <c r="C170" s="31"/>
      <c r="D170" s="31"/>
      <c r="E170" s="31"/>
      <c r="F170" s="31"/>
      <c r="G170" s="31"/>
      <c r="H170" s="31"/>
    </row>
    <row r="171" spans="2:8">
      <c r="B171" s="31"/>
      <c r="C171" s="31"/>
      <c r="D171" s="31"/>
      <c r="E171" s="31"/>
      <c r="F171" s="31"/>
      <c r="G171" s="31"/>
      <c r="H171" s="31"/>
    </row>
    <row r="172" spans="2:8">
      <c r="B172" s="31"/>
      <c r="C172" s="31"/>
      <c r="D172" s="31"/>
      <c r="E172" s="31"/>
      <c r="F172" s="31"/>
      <c r="G172" s="31"/>
      <c r="H172" s="31"/>
    </row>
    <row r="173" spans="2:8">
      <c r="B173" s="31"/>
      <c r="C173" s="31"/>
      <c r="D173" s="31"/>
      <c r="E173" s="31"/>
      <c r="F173" s="31"/>
      <c r="G173" s="31"/>
      <c r="H173" s="31"/>
    </row>
    <row r="174" spans="2:8">
      <c r="B174" s="31"/>
      <c r="C174" s="31"/>
      <c r="D174" s="31"/>
      <c r="E174" s="31"/>
      <c r="F174" s="31"/>
      <c r="G174" s="31"/>
      <c r="H174" s="31"/>
    </row>
    <row r="175" spans="2:8">
      <c r="B175" s="31"/>
      <c r="C175" s="31"/>
      <c r="D175" s="31"/>
      <c r="E175" s="31"/>
      <c r="F175" s="31"/>
      <c r="G175" s="31"/>
      <c r="H175" s="31"/>
    </row>
    <row r="176" spans="2:8">
      <c r="B176" s="31"/>
      <c r="C176" s="31"/>
      <c r="D176" s="31"/>
      <c r="E176" s="31"/>
      <c r="F176" s="31"/>
      <c r="G176" s="31"/>
      <c r="H176" s="31"/>
    </row>
    <row r="177" spans="2:8">
      <c r="B177" s="31"/>
      <c r="C177" s="31"/>
      <c r="D177" s="31"/>
      <c r="E177" s="31"/>
      <c r="F177" s="31"/>
      <c r="G177" s="31"/>
      <c r="H177" s="31"/>
    </row>
    <row r="178" spans="2:8">
      <c r="B178" s="31"/>
      <c r="C178" s="31"/>
      <c r="D178" s="31"/>
      <c r="E178" s="31"/>
      <c r="F178" s="31"/>
      <c r="G178" s="31"/>
      <c r="H178" s="31"/>
    </row>
    <row r="179" spans="2:8">
      <c r="B179" s="31"/>
      <c r="C179" s="31"/>
      <c r="D179" s="31"/>
      <c r="E179" s="31"/>
      <c r="F179" s="31"/>
      <c r="G179" s="31"/>
      <c r="H179" s="31"/>
    </row>
    <row r="180" spans="2:8">
      <c r="B180" s="31"/>
      <c r="C180" s="31"/>
      <c r="D180" s="31"/>
      <c r="E180" s="31"/>
      <c r="F180" s="31"/>
      <c r="G180" s="31"/>
      <c r="H180" s="31"/>
    </row>
    <row r="181" spans="2:8">
      <c r="B181" s="31"/>
      <c r="C181" s="31"/>
      <c r="D181" s="31"/>
      <c r="E181" s="31"/>
      <c r="F181" s="31"/>
      <c r="G181" s="31"/>
      <c r="H181" s="31"/>
    </row>
    <row r="182" spans="2:8">
      <c r="B182" s="31"/>
      <c r="C182" s="31"/>
      <c r="D182" s="31"/>
      <c r="E182" s="31"/>
      <c r="F182" s="31"/>
      <c r="G182" s="31"/>
      <c r="H182" s="31"/>
    </row>
    <row r="183" spans="2:8">
      <c r="B183" s="31"/>
      <c r="C183" s="31"/>
      <c r="D183" s="31"/>
      <c r="E183" s="31"/>
      <c r="F183" s="31"/>
      <c r="G183" s="31"/>
      <c r="H183" s="31"/>
    </row>
    <row r="184" spans="2:8">
      <c r="B184" s="31"/>
      <c r="C184" s="31"/>
      <c r="D184" s="31"/>
      <c r="E184" s="31"/>
      <c r="F184" s="31"/>
      <c r="G184" s="31"/>
      <c r="H184" s="31"/>
    </row>
    <row r="185" spans="2:8">
      <c r="B185" s="31"/>
      <c r="C185" s="31"/>
      <c r="D185" s="31"/>
      <c r="E185" s="31"/>
      <c r="F185" s="31"/>
      <c r="G185" s="31"/>
      <c r="H185" s="31"/>
    </row>
    <row r="186" spans="2:8">
      <c r="B186" s="31"/>
      <c r="C186" s="31"/>
      <c r="D186" s="31"/>
      <c r="E186" s="31"/>
      <c r="F186" s="31"/>
      <c r="G186" s="31"/>
      <c r="H186" s="31"/>
    </row>
    <row r="187" spans="2:8">
      <c r="B187" s="31"/>
      <c r="C187" s="31"/>
      <c r="D187" s="31"/>
      <c r="E187" s="31"/>
      <c r="F187" s="31"/>
      <c r="G187" s="31"/>
      <c r="H187" s="31"/>
    </row>
    <row r="188" spans="2:8">
      <c r="B188" s="31"/>
      <c r="C188" s="31"/>
      <c r="D188" s="31"/>
      <c r="E188" s="31"/>
      <c r="F188" s="31"/>
      <c r="G188" s="31"/>
      <c r="H188" s="31"/>
    </row>
    <row r="189" spans="2:8">
      <c r="B189" s="31"/>
      <c r="C189" s="31"/>
      <c r="D189" s="31"/>
      <c r="E189" s="31"/>
      <c r="F189" s="31"/>
      <c r="G189" s="31"/>
      <c r="H189" s="31"/>
    </row>
    <row r="190" spans="2:8">
      <c r="B190" s="31"/>
      <c r="C190" s="31"/>
      <c r="D190" s="31"/>
      <c r="E190" s="31"/>
      <c r="F190" s="31"/>
      <c r="G190" s="31"/>
      <c r="H190" s="31"/>
    </row>
    <row r="191" spans="2:8">
      <c r="B191" s="31"/>
      <c r="C191" s="31"/>
      <c r="D191" s="31"/>
      <c r="E191" s="31"/>
      <c r="F191" s="31"/>
      <c r="G191" s="31"/>
      <c r="H191" s="31"/>
    </row>
    <row r="192" spans="2:8">
      <c r="B192" s="31"/>
      <c r="C192" s="31"/>
      <c r="D192" s="31"/>
      <c r="E192" s="31"/>
      <c r="F192" s="31"/>
      <c r="G192" s="31"/>
      <c r="H192" s="31"/>
    </row>
    <row r="193" spans="2:8">
      <c r="B193" s="31"/>
      <c r="C193" s="31"/>
      <c r="D193" s="31"/>
      <c r="E193" s="31"/>
      <c r="F193" s="31"/>
      <c r="G193" s="31"/>
      <c r="H193" s="31"/>
    </row>
    <row r="194" spans="2:8">
      <c r="B194" s="31"/>
      <c r="C194" s="31"/>
      <c r="D194" s="31"/>
      <c r="E194" s="31"/>
      <c r="F194" s="31"/>
      <c r="G194" s="31"/>
      <c r="H194" s="31"/>
    </row>
    <row r="195" spans="2:8">
      <c r="B195" s="31"/>
      <c r="C195" s="31"/>
      <c r="D195" s="31"/>
      <c r="E195" s="31"/>
      <c r="F195" s="31"/>
      <c r="G195" s="31"/>
      <c r="H195" s="31"/>
    </row>
    <row r="196" spans="2:8">
      <c r="B196" s="31"/>
      <c r="C196" s="31"/>
      <c r="D196" s="31"/>
      <c r="E196" s="31"/>
      <c r="F196" s="31"/>
      <c r="G196" s="31"/>
      <c r="H196" s="31"/>
    </row>
    <row r="197" spans="2:8">
      <c r="B197" s="31"/>
      <c r="C197" s="31"/>
      <c r="D197" s="31"/>
      <c r="E197" s="31"/>
      <c r="F197" s="31"/>
      <c r="G197" s="31"/>
      <c r="H197" s="31"/>
    </row>
    <row r="198" spans="2:8">
      <c r="B198" s="31"/>
      <c r="C198" s="31"/>
      <c r="D198" s="31"/>
      <c r="E198" s="31"/>
      <c r="F198" s="31"/>
      <c r="G198" s="31"/>
      <c r="H198" s="31"/>
    </row>
    <row r="199" spans="2:8">
      <c r="B199" s="31"/>
      <c r="C199" s="31"/>
      <c r="D199" s="31"/>
      <c r="E199" s="31"/>
      <c r="F199" s="31"/>
      <c r="G199" s="31"/>
      <c r="H199" s="31"/>
    </row>
    <row r="200" spans="2:8">
      <c r="B200" s="31"/>
      <c r="C200" s="31"/>
      <c r="D200" s="31"/>
      <c r="E200" s="31"/>
      <c r="F200" s="31"/>
      <c r="G200" s="31"/>
      <c r="H200" s="31"/>
    </row>
    <row r="201" spans="2:8">
      <c r="B201" s="31"/>
      <c r="C201" s="31"/>
      <c r="D201" s="31"/>
      <c r="E201" s="31"/>
      <c r="F201" s="31"/>
      <c r="G201" s="31"/>
      <c r="H201" s="31"/>
    </row>
    <row r="202" spans="2:8">
      <c r="B202" s="31"/>
      <c r="C202" s="31"/>
      <c r="D202" s="31"/>
      <c r="E202" s="31"/>
      <c r="F202" s="31"/>
      <c r="G202" s="31"/>
      <c r="H202" s="31"/>
    </row>
    <row r="203" spans="2:8">
      <c r="B203" s="31"/>
      <c r="C203" s="31"/>
      <c r="D203" s="31"/>
      <c r="E203" s="31"/>
      <c r="F203" s="31"/>
      <c r="G203" s="31"/>
      <c r="H203" s="31"/>
    </row>
    <row r="204" spans="2:8">
      <c r="B204" s="31"/>
      <c r="C204" s="31"/>
      <c r="D204" s="31"/>
      <c r="E204" s="31"/>
      <c r="F204" s="31"/>
      <c r="G204" s="31"/>
      <c r="H204" s="31"/>
    </row>
    <row r="205" spans="2:8">
      <c r="B205" s="31"/>
      <c r="C205" s="31"/>
      <c r="D205" s="31"/>
      <c r="E205" s="31"/>
      <c r="F205" s="31"/>
      <c r="G205" s="31"/>
      <c r="H205" s="31"/>
    </row>
    <row r="206" spans="2:8">
      <c r="B206" s="31"/>
      <c r="C206" s="31"/>
      <c r="D206" s="31"/>
      <c r="E206" s="31"/>
      <c r="F206" s="31"/>
      <c r="G206" s="31"/>
      <c r="H206" s="31"/>
    </row>
    <row r="207" spans="2:8">
      <c r="B207" s="31"/>
      <c r="C207" s="31"/>
      <c r="D207" s="31"/>
      <c r="E207" s="31"/>
      <c r="F207" s="31"/>
      <c r="G207" s="31"/>
      <c r="H207" s="31"/>
    </row>
    <row r="208" spans="2:8">
      <c r="B208" s="31"/>
      <c r="C208" s="31"/>
      <c r="D208" s="31"/>
      <c r="E208" s="31"/>
      <c r="F208" s="31"/>
      <c r="G208" s="31"/>
      <c r="H208" s="31"/>
    </row>
    <row r="209" spans="2:8">
      <c r="B209" s="31"/>
      <c r="C209" s="31"/>
      <c r="D209" s="31"/>
      <c r="E209" s="31"/>
      <c r="F209" s="31"/>
      <c r="G209" s="31"/>
      <c r="H209" s="31"/>
    </row>
    <row r="210" spans="2:8">
      <c r="B210" s="31"/>
      <c r="C210" s="31"/>
      <c r="D210" s="31"/>
      <c r="E210" s="31"/>
      <c r="F210" s="31"/>
      <c r="G210" s="31"/>
      <c r="H210" s="31"/>
    </row>
    <row r="211" spans="2:8">
      <c r="B211" s="31"/>
      <c r="C211" s="31"/>
      <c r="D211" s="31"/>
      <c r="E211" s="31"/>
      <c r="F211" s="31"/>
      <c r="G211" s="31"/>
      <c r="H211" s="31"/>
    </row>
    <row r="212" spans="2:8">
      <c r="B212" s="31"/>
      <c r="C212" s="31"/>
      <c r="D212" s="31"/>
      <c r="E212" s="31"/>
      <c r="F212" s="31"/>
      <c r="G212" s="31"/>
      <c r="H212" s="31"/>
    </row>
    <row r="213" spans="2:8">
      <c r="B213" s="31"/>
      <c r="C213" s="31"/>
      <c r="D213" s="31"/>
      <c r="E213" s="31"/>
      <c r="F213" s="31"/>
      <c r="G213" s="31"/>
      <c r="H213" s="31"/>
    </row>
    <row r="214" spans="2:8">
      <c r="B214" s="31"/>
      <c r="C214" s="31"/>
      <c r="D214" s="31"/>
      <c r="E214" s="31"/>
      <c r="F214" s="31"/>
      <c r="G214" s="31"/>
      <c r="H214" s="31"/>
    </row>
    <row r="215" spans="2:8">
      <c r="B215" s="31"/>
      <c r="C215" s="31"/>
      <c r="D215" s="31"/>
      <c r="E215" s="31"/>
      <c r="F215" s="31"/>
      <c r="G215" s="31"/>
      <c r="H215" s="31"/>
    </row>
    <row r="216" spans="2:8">
      <c r="B216" s="31"/>
      <c r="C216" s="31"/>
      <c r="D216" s="31"/>
      <c r="E216" s="31"/>
      <c r="F216" s="31"/>
      <c r="G216" s="31"/>
      <c r="H216" s="31"/>
    </row>
    <row r="217" spans="2:8">
      <c r="B217" s="31"/>
      <c r="C217" s="31"/>
      <c r="D217" s="31"/>
      <c r="E217" s="31"/>
      <c r="F217" s="31"/>
      <c r="G217" s="31"/>
      <c r="H217" s="31"/>
    </row>
    <row r="218" spans="2:8">
      <c r="B218" s="31"/>
      <c r="C218" s="31"/>
      <c r="D218" s="31"/>
      <c r="E218" s="31"/>
      <c r="F218" s="31"/>
      <c r="G218" s="31"/>
      <c r="H218" s="31"/>
    </row>
    <row r="219" spans="2:8">
      <c r="B219" s="31"/>
      <c r="C219" s="31"/>
      <c r="D219" s="31"/>
      <c r="E219" s="31"/>
      <c r="F219" s="31"/>
      <c r="G219" s="31"/>
      <c r="H219" s="31"/>
    </row>
    <row r="220" spans="2:8">
      <c r="B220" s="31"/>
      <c r="C220" s="31"/>
      <c r="D220" s="31"/>
      <c r="E220" s="31"/>
      <c r="F220" s="31"/>
      <c r="G220" s="31"/>
      <c r="H220" s="31"/>
    </row>
    <row r="221" spans="2:8">
      <c r="B221" s="31"/>
      <c r="C221" s="31"/>
      <c r="D221" s="31"/>
      <c r="E221" s="31"/>
      <c r="F221" s="31"/>
      <c r="G221" s="31"/>
      <c r="H221" s="31"/>
    </row>
    <row r="222" spans="2:8">
      <c r="B222" s="31"/>
      <c r="C222" s="31"/>
      <c r="D222" s="31"/>
      <c r="E222" s="31"/>
      <c r="F222" s="31"/>
      <c r="G222" s="31"/>
      <c r="H222" s="31"/>
    </row>
    <row r="223" spans="2:8">
      <c r="B223" s="31"/>
      <c r="C223" s="31"/>
      <c r="D223" s="31"/>
      <c r="E223" s="31"/>
      <c r="F223" s="31"/>
      <c r="G223" s="31"/>
      <c r="H223" s="31"/>
    </row>
    <row r="224" spans="2:8">
      <c r="B224" s="31"/>
      <c r="C224" s="31"/>
      <c r="D224" s="31"/>
      <c r="E224" s="31"/>
      <c r="F224" s="31"/>
      <c r="G224" s="31"/>
      <c r="H224" s="31"/>
    </row>
    <row r="225" spans="2:8">
      <c r="B225" s="31"/>
      <c r="C225" s="31"/>
      <c r="D225" s="31"/>
      <c r="E225" s="31"/>
      <c r="F225" s="31"/>
      <c r="G225" s="31"/>
      <c r="H225" s="31"/>
    </row>
  </sheetData>
  <mergeCells count="44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1:F11"/>
    <mergeCell ref="G11:I11"/>
    <mergeCell ref="B13:B19"/>
    <mergeCell ref="C13:D14"/>
    <mergeCell ref="E13:F14"/>
    <mergeCell ref="G13:I13"/>
    <mergeCell ref="D15:I15"/>
    <mergeCell ref="D16:I16"/>
    <mergeCell ref="C17:C18"/>
    <mergeCell ref="D17:D18"/>
    <mergeCell ref="E17:F18"/>
    <mergeCell ref="D19:I19"/>
    <mergeCell ref="B24:B28"/>
    <mergeCell ref="C24:D24"/>
    <mergeCell ref="E24:I24"/>
    <mergeCell ref="D25:I25"/>
    <mergeCell ref="D26:I26"/>
    <mergeCell ref="G28:I28"/>
    <mergeCell ref="A20:J20"/>
    <mergeCell ref="A21:J21"/>
    <mergeCell ref="C22:D22"/>
    <mergeCell ref="B30:B36"/>
    <mergeCell ref="C30:D31"/>
    <mergeCell ref="E30:F31"/>
    <mergeCell ref="G30:I30"/>
    <mergeCell ref="D32:I32"/>
    <mergeCell ref="D33:I33"/>
    <mergeCell ref="C34:C35"/>
    <mergeCell ref="D34:D35"/>
    <mergeCell ref="E34:F35"/>
    <mergeCell ref="D36:I36"/>
    <mergeCell ref="E27:F27"/>
    <mergeCell ref="G27:I27"/>
    <mergeCell ref="E28:F28"/>
  </mergeCells>
  <phoneticPr fontId="21"/>
  <pageMargins left="0.31496062992125984" right="0.19685039370078741" top="0.59055118110236227" bottom="0.74803149606299213" header="0.31496062992125984" footer="0.31496062992125984"/>
  <pageSetup paperSize="9" scale="7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645C3-74F9-624C-8008-65920F0430AB}">
  <sheetPr>
    <pageSetUpPr fitToPage="1"/>
  </sheetPr>
  <dimension ref="A1:L225"/>
  <sheetViews>
    <sheetView showZeros="0" view="pageBreakPreview" zoomScale="117" zoomScaleNormal="60" zoomScalePageLayoutView="50" workbookViewId="0">
      <selection activeCell="E11" sqref="E11:H11"/>
    </sheetView>
  </sheetViews>
  <sheetFormatPr baseColWidth="10" defaultColWidth="8.83203125" defaultRowHeight="16"/>
  <cols>
    <col min="1" max="1" width="2.83203125" style="30" customWidth="1"/>
    <col min="2" max="2" width="22.5" style="30" customWidth="1"/>
    <col min="3" max="3" width="14.33203125" style="30" bestFit="1" customWidth="1"/>
    <col min="4" max="4" width="26.5" style="30" customWidth="1"/>
    <col min="5" max="5" width="3.83203125" style="30" customWidth="1"/>
    <col min="6" max="6" width="10.33203125" style="30" customWidth="1"/>
    <col min="7" max="7" width="15.83203125" style="30" customWidth="1"/>
    <col min="8" max="8" width="3.1640625" style="30" customWidth="1"/>
    <col min="9" max="9" width="14.5" style="30" customWidth="1"/>
    <col min="10" max="10" width="2.83203125" style="30" customWidth="1"/>
    <col min="11" max="11" width="4" style="30" customWidth="1"/>
    <col min="12" max="16384" width="8.83203125" style="30"/>
  </cols>
  <sheetData>
    <row r="1" spans="1:12" s="33" customFormat="1" ht="29.25" customHeight="1">
      <c r="A1" s="194" t="s">
        <v>80</v>
      </c>
      <c r="B1" s="194"/>
      <c r="C1" s="194"/>
      <c r="D1" s="194"/>
      <c r="E1" s="194"/>
      <c r="F1" s="194"/>
      <c r="G1" s="194"/>
      <c r="H1" s="194"/>
      <c r="I1" s="194"/>
      <c r="J1" s="194"/>
      <c r="K1" s="70">
        <v>26</v>
      </c>
      <c r="L1" s="70"/>
    </row>
    <row r="2" spans="1:12" ht="6.75" customHeight="1" thickBot="1">
      <c r="A2" s="45"/>
      <c r="B2" s="68"/>
      <c r="C2" s="68"/>
      <c r="D2" s="68"/>
      <c r="E2" s="68"/>
      <c r="F2" s="68"/>
      <c r="G2" s="68"/>
      <c r="H2" s="69"/>
      <c r="I2" s="68"/>
      <c r="J2" s="45"/>
    </row>
    <row r="3" spans="1:12" ht="57" customHeight="1" thickBot="1">
      <c r="A3" s="45"/>
      <c r="B3" s="191" t="s">
        <v>87</v>
      </c>
      <c r="C3" s="192"/>
      <c r="D3" s="192"/>
      <c r="E3" s="192"/>
      <c r="F3" s="192"/>
      <c r="G3" s="192"/>
      <c r="H3" s="192"/>
      <c r="I3" s="193"/>
      <c r="J3" s="45"/>
      <c r="K3" s="71"/>
    </row>
    <row r="4" spans="1:12" ht="10.5" customHeight="1" thickBot="1">
      <c r="A4" s="45"/>
      <c r="B4" s="68"/>
      <c r="C4" s="68"/>
      <c r="D4" s="68"/>
      <c r="E4" s="68"/>
      <c r="F4" s="68"/>
      <c r="G4" s="68"/>
      <c r="H4" s="69"/>
      <c r="I4" s="68"/>
      <c r="J4" s="45"/>
    </row>
    <row r="5" spans="1:12" ht="27" customHeight="1" thickBot="1">
      <c r="A5" s="45"/>
      <c r="B5" s="46" t="s">
        <v>54</v>
      </c>
      <c r="C5" s="171" t="str">
        <f ca="1">INDIRECT("応募リスト!B"&amp;K1)</f>
        <v>選択してください</v>
      </c>
      <c r="D5" s="172"/>
      <c r="E5" s="47"/>
      <c r="F5" s="48" t="s">
        <v>53</v>
      </c>
      <c r="G5" s="49"/>
      <c r="H5" s="50" t="s">
        <v>52</v>
      </c>
      <c r="I5" s="51"/>
      <c r="J5" s="45"/>
    </row>
    <row r="6" spans="1:12" ht="8.25" customHeight="1" thickBot="1">
      <c r="A6" s="45"/>
      <c r="B6" s="52"/>
      <c r="C6" s="52"/>
      <c r="D6" s="52"/>
      <c r="E6" s="53"/>
      <c r="F6" s="47"/>
      <c r="G6" s="47"/>
      <c r="H6" s="47"/>
      <c r="I6" s="47"/>
      <c r="J6" s="45"/>
    </row>
    <row r="7" spans="1:12" ht="26.25" customHeight="1">
      <c r="A7" s="45"/>
      <c r="B7" s="176" t="s">
        <v>66</v>
      </c>
      <c r="C7" s="173" t="str">
        <f>応募リスト!G10</f>
        <v>選択してください</v>
      </c>
      <c r="D7" s="173"/>
      <c r="E7" s="179" t="s">
        <v>50</v>
      </c>
      <c r="F7" s="179"/>
      <c r="G7" s="179"/>
      <c r="H7" s="179"/>
      <c r="I7" s="180"/>
      <c r="J7" s="45"/>
    </row>
    <row r="8" spans="1:12" ht="15" customHeight="1">
      <c r="A8" s="45"/>
      <c r="B8" s="177"/>
      <c r="C8" s="54" t="s">
        <v>45</v>
      </c>
      <c r="D8" s="169">
        <f>応募リスト!G4</f>
        <v>0</v>
      </c>
      <c r="E8" s="169"/>
      <c r="F8" s="169"/>
      <c r="G8" s="169"/>
      <c r="H8" s="169"/>
      <c r="I8" s="170"/>
      <c r="J8" s="45"/>
    </row>
    <row r="9" spans="1:12" ht="23.25" customHeight="1">
      <c r="A9" s="45"/>
      <c r="B9" s="177"/>
      <c r="C9" s="82" t="s">
        <v>44</v>
      </c>
      <c r="D9" s="181">
        <f>応募リスト!G5</f>
        <v>0</v>
      </c>
      <c r="E9" s="181"/>
      <c r="F9" s="181"/>
      <c r="G9" s="181"/>
      <c r="H9" s="181"/>
      <c r="I9" s="182"/>
      <c r="J9" s="45"/>
    </row>
    <row r="10" spans="1:12" ht="24" customHeight="1">
      <c r="A10" s="45"/>
      <c r="B10" s="177"/>
      <c r="C10" s="82" t="s">
        <v>49</v>
      </c>
      <c r="D10" s="56">
        <f>応募リスト!G8</f>
        <v>0</v>
      </c>
      <c r="E10" s="154" t="s">
        <v>48</v>
      </c>
      <c r="F10" s="154"/>
      <c r="G10" s="183">
        <f>応募リスト!G9</f>
        <v>0</v>
      </c>
      <c r="H10" s="183"/>
      <c r="I10" s="184"/>
      <c r="J10" s="45"/>
    </row>
    <row r="11" spans="1:12" ht="27.75" customHeight="1" thickBot="1">
      <c r="A11" s="45"/>
      <c r="B11" s="178"/>
      <c r="C11" s="83" t="s">
        <v>47</v>
      </c>
      <c r="D11" s="58">
        <f>応募リスト!G6</f>
        <v>0</v>
      </c>
      <c r="E11" s="185" t="s">
        <v>46</v>
      </c>
      <c r="F11" s="185"/>
      <c r="G11" s="186">
        <f>応募リスト!G7</f>
        <v>0</v>
      </c>
      <c r="H11" s="187"/>
      <c r="I11" s="188"/>
      <c r="J11" s="45"/>
    </row>
    <row r="12" spans="1:12" ht="11.25" customHeight="1" thickBot="1">
      <c r="A12" s="45"/>
      <c r="B12" s="59"/>
      <c r="C12" s="59"/>
      <c r="D12" s="59"/>
      <c r="E12" s="59"/>
      <c r="F12" s="59"/>
      <c r="G12" s="59"/>
      <c r="H12" s="59"/>
      <c r="I12" s="47"/>
      <c r="J12" s="45"/>
    </row>
    <row r="13" spans="1:12" ht="12" customHeight="1">
      <c r="A13" s="45"/>
      <c r="B13" s="151" t="s">
        <v>43</v>
      </c>
      <c r="C13" s="163" t="str">
        <f ca="1">IF(INDIRECT("応募リスト!E"&amp;K1)=1,"単品","シリーズ")</f>
        <v>シリーズ</v>
      </c>
      <c r="D13" s="164"/>
      <c r="E13" s="159" t="s">
        <v>42</v>
      </c>
      <c r="F13" s="160"/>
      <c r="G13" s="156" t="s">
        <v>41</v>
      </c>
      <c r="H13" s="157"/>
      <c r="I13" s="158"/>
      <c r="J13" s="45"/>
    </row>
    <row r="14" spans="1:12" ht="19.5" customHeight="1">
      <c r="A14" s="45"/>
      <c r="B14" s="152"/>
      <c r="C14" s="165"/>
      <c r="D14" s="166"/>
      <c r="E14" s="161"/>
      <c r="F14" s="162"/>
      <c r="G14" s="32"/>
      <c r="H14" s="61" t="s">
        <v>40</v>
      </c>
      <c r="I14" s="62">
        <f ca="1">IF(INDIRECT("応募リスト!E"&amp;K1)=1,"1",INDIRECT("応募リスト!F"&amp;K1))</f>
        <v>0</v>
      </c>
      <c r="J14" s="45"/>
    </row>
    <row r="15" spans="1:12" ht="27" customHeight="1">
      <c r="A15" s="45"/>
      <c r="B15" s="152"/>
      <c r="C15" s="82" t="s">
        <v>39</v>
      </c>
      <c r="D15" s="154">
        <f ca="1">INDIRECT("応募リスト!C"&amp;K1)</f>
        <v>0</v>
      </c>
      <c r="E15" s="154"/>
      <c r="F15" s="154"/>
      <c r="G15" s="154"/>
      <c r="H15" s="154"/>
      <c r="I15" s="155"/>
      <c r="J15" s="45"/>
    </row>
    <row r="16" spans="1:12" ht="54" customHeight="1">
      <c r="A16" s="45"/>
      <c r="B16" s="152"/>
      <c r="C16" s="63" t="s">
        <v>61</v>
      </c>
      <c r="D16" s="154">
        <f ca="1">INDIRECT("応募リスト!G"&amp;K1)</f>
        <v>0</v>
      </c>
      <c r="E16" s="154"/>
      <c r="F16" s="154"/>
      <c r="G16" s="154"/>
      <c r="H16" s="154"/>
      <c r="I16" s="155"/>
      <c r="J16" s="45"/>
    </row>
    <row r="17" spans="1:10" ht="11.25" customHeight="1">
      <c r="A17" s="45"/>
      <c r="B17" s="152"/>
      <c r="C17" s="167" t="s">
        <v>38</v>
      </c>
      <c r="D17" s="167">
        <f ca="1">INDIRECT("応募リスト!D"&amp;K1)</f>
        <v>0</v>
      </c>
      <c r="E17" s="195" t="s">
        <v>37</v>
      </c>
      <c r="F17" s="196"/>
      <c r="G17" s="64" t="s">
        <v>36</v>
      </c>
      <c r="H17" s="65" t="s">
        <v>34</v>
      </c>
      <c r="I17" s="66" t="s">
        <v>35</v>
      </c>
      <c r="J17" s="45"/>
    </row>
    <row r="18" spans="1:10" ht="28.5" customHeight="1">
      <c r="A18" s="45"/>
      <c r="B18" s="152"/>
      <c r="C18" s="168"/>
      <c r="D18" s="168"/>
      <c r="E18" s="197"/>
      <c r="F18" s="198"/>
      <c r="G18" s="78">
        <f ca="1">INDIRECT("応募リスト!H"&amp;K1)</f>
        <v>0</v>
      </c>
      <c r="H18" s="60" t="s">
        <v>34</v>
      </c>
      <c r="I18" s="79">
        <f ca="1">INDIRECT("応募リスト!J"&amp;K1)</f>
        <v>0</v>
      </c>
      <c r="J18" s="45"/>
    </row>
    <row r="19" spans="1:10" ht="25" customHeight="1" thickBot="1">
      <c r="A19" s="45"/>
      <c r="B19" s="153"/>
      <c r="C19" s="83" t="s">
        <v>64</v>
      </c>
      <c r="D19" s="189">
        <f ca="1">INDIRECT("応募リスト!N"&amp;K1)</f>
        <v>0</v>
      </c>
      <c r="E19" s="189"/>
      <c r="F19" s="189"/>
      <c r="G19" s="189"/>
      <c r="H19" s="189"/>
      <c r="I19" s="190"/>
      <c r="J19" s="45"/>
    </row>
    <row r="20" spans="1:10" ht="21.75" customHeight="1" thickBot="1">
      <c r="A20" s="175" t="s">
        <v>56</v>
      </c>
      <c r="B20" s="175"/>
      <c r="C20" s="175"/>
      <c r="D20" s="175"/>
      <c r="E20" s="175"/>
      <c r="F20" s="175"/>
      <c r="G20" s="175"/>
      <c r="H20" s="175"/>
      <c r="I20" s="175"/>
      <c r="J20" s="175"/>
    </row>
    <row r="21" spans="1:10" ht="21.75" customHeight="1" thickBot="1">
      <c r="A21" s="174" t="s">
        <v>55</v>
      </c>
      <c r="B21" s="174"/>
      <c r="C21" s="174"/>
      <c r="D21" s="174"/>
      <c r="E21" s="174"/>
      <c r="F21" s="174"/>
      <c r="G21" s="174"/>
      <c r="H21" s="174"/>
      <c r="I21" s="174"/>
      <c r="J21" s="174"/>
    </row>
    <row r="22" spans="1:10" ht="27" customHeight="1" thickBot="1">
      <c r="A22" s="45"/>
      <c r="B22" s="46" t="s">
        <v>54</v>
      </c>
      <c r="C22" s="171" t="str">
        <f ca="1">INDIRECT("応募リスト!B"&amp;K1)</f>
        <v>選択してください</v>
      </c>
      <c r="D22" s="172"/>
      <c r="E22" s="47"/>
      <c r="F22" s="48" t="s">
        <v>53</v>
      </c>
      <c r="G22" s="49"/>
      <c r="H22" s="50" t="s">
        <v>52</v>
      </c>
      <c r="I22" s="51"/>
      <c r="J22" s="45"/>
    </row>
    <row r="23" spans="1:10" ht="8.25" customHeight="1" thickBot="1">
      <c r="A23" s="45"/>
      <c r="B23" s="52"/>
      <c r="C23" s="52"/>
      <c r="D23" s="52"/>
      <c r="E23" s="53"/>
      <c r="F23" s="47"/>
      <c r="G23" s="47"/>
      <c r="H23" s="47"/>
      <c r="I23" s="47"/>
      <c r="J23" s="45"/>
    </row>
    <row r="24" spans="1:10" ht="26.25" customHeight="1">
      <c r="A24" s="45"/>
      <c r="B24" s="176" t="s">
        <v>51</v>
      </c>
      <c r="C24" s="173" t="str">
        <f>応募リスト!G10</f>
        <v>選択してください</v>
      </c>
      <c r="D24" s="173"/>
      <c r="E24" s="179" t="s">
        <v>50</v>
      </c>
      <c r="F24" s="179"/>
      <c r="G24" s="179"/>
      <c r="H24" s="179"/>
      <c r="I24" s="180"/>
      <c r="J24" s="45"/>
    </row>
    <row r="25" spans="1:10" ht="15" customHeight="1">
      <c r="A25" s="45"/>
      <c r="B25" s="177"/>
      <c r="C25" s="54" t="s">
        <v>45</v>
      </c>
      <c r="D25" s="169">
        <f>応募リスト!G4</f>
        <v>0</v>
      </c>
      <c r="E25" s="169"/>
      <c r="F25" s="169"/>
      <c r="G25" s="169"/>
      <c r="H25" s="169"/>
      <c r="I25" s="170"/>
      <c r="J25" s="45"/>
    </row>
    <row r="26" spans="1:10" ht="23.25" customHeight="1">
      <c r="A26" s="45"/>
      <c r="B26" s="177"/>
      <c r="C26" s="82" t="s">
        <v>44</v>
      </c>
      <c r="D26" s="181">
        <f>応募リスト!G5</f>
        <v>0</v>
      </c>
      <c r="E26" s="181"/>
      <c r="F26" s="181"/>
      <c r="G26" s="181"/>
      <c r="H26" s="181"/>
      <c r="I26" s="182"/>
      <c r="J26" s="45"/>
    </row>
    <row r="27" spans="1:10" ht="24" customHeight="1">
      <c r="A27" s="45"/>
      <c r="B27" s="177"/>
      <c r="C27" s="82" t="s">
        <v>49</v>
      </c>
      <c r="D27" s="56">
        <f>応募リスト!G8</f>
        <v>0</v>
      </c>
      <c r="E27" s="154" t="s">
        <v>48</v>
      </c>
      <c r="F27" s="154"/>
      <c r="G27" s="183">
        <f>応募リスト!G9</f>
        <v>0</v>
      </c>
      <c r="H27" s="183"/>
      <c r="I27" s="184"/>
      <c r="J27" s="45"/>
    </row>
    <row r="28" spans="1:10" ht="27.75" customHeight="1" thickBot="1">
      <c r="A28" s="45"/>
      <c r="B28" s="178"/>
      <c r="C28" s="83" t="s">
        <v>47</v>
      </c>
      <c r="D28" s="58">
        <f>応募リスト!G6</f>
        <v>0</v>
      </c>
      <c r="E28" s="185" t="s">
        <v>46</v>
      </c>
      <c r="F28" s="185"/>
      <c r="G28" s="186">
        <f>応募リスト!G7</f>
        <v>0</v>
      </c>
      <c r="H28" s="187"/>
      <c r="I28" s="188"/>
      <c r="J28" s="45"/>
    </row>
    <row r="29" spans="1:10" ht="11.25" customHeight="1" thickBot="1">
      <c r="A29" s="45"/>
      <c r="B29" s="59"/>
      <c r="C29" s="59"/>
      <c r="D29" s="59"/>
      <c r="E29" s="59"/>
      <c r="F29" s="59"/>
      <c r="G29" s="59"/>
      <c r="H29" s="59"/>
      <c r="I29" s="47"/>
      <c r="J29" s="45"/>
    </row>
    <row r="30" spans="1:10" ht="12" customHeight="1">
      <c r="A30" s="45"/>
      <c r="B30" s="151" t="s">
        <v>43</v>
      </c>
      <c r="C30" s="163" t="str">
        <f ca="1">IF(INDIRECT("応募リスト!E"&amp;K1)=1,"単品","シリーズ")</f>
        <v>シリーズ</v>
      </c>
      <c r="D30" s="164"/>
      <c r="E30" s="159" t="s">
        <v>42</v>
      </c>
      <c r="F30" s="160"/>
      <c r="G30" s="156" t="s">
        <v>41</v>
      </c>
      <c r="H30" s="157"/>
      <c r="I30" s="158"/>
      <c r="J30" s="45"/>
    </row>
    <row r="31" spans="1:10" ht="19.5" customHeight="1">
      <c r="A31" s="45"/>
      <c r="B31" s="152"/>
      <c r="C31" s="165"/>
      <c r="D31" s="166"/>
      <c r="E31" s="161"/>
      <c r="F31" s="162"/>
      <c r="G31" s="32"/>
      <c r="H31" s="61" t="s">
        <v>40</v>
      </c>
      <c r="I31" s="62">
        <f ca="1">IF(INDIRECT("応募リスト!E"&amp;K1)=1,"1",INDIRECT("応募リスト!F"&amp;K1))</f>
        <v>0</v>
      </c>
      <c r="J31" s="45"/>
    </row>
    <row r="32" spans="1:10" ht="27" customHeight="1">
      <c r="A32" s="45"/>
      <c r="B32" s="152"/>
      <c r="C32" s="82" t="s">
        <v>39</v>
      </c>
      <c r="D32" s="154">
        <f ca="1">INDIRECT("応募リスト!C"&amp;K1)</f>
        <v>0</v>
      </c>
      <c r="E32" s="154"/>
      <c r="F32" s="154"/>
      <c r="G32" s="154"/>
      <c r="H32" s="154"/>
      <c r="I32" s="155"/>
      <c r="J32" s="45"/>
    </row>
    <row r="33" spans="1:10" ht="54" customHeight="1">
      <c r="A33" s="45"/>
      <c r="B33" s="152"/>
      <c r="C33" s="63" t="s">
        <v>61</v>
      </c>
      <c r="D33" s="154">
        <f ca="1">INDIRECT("応募リスト!G"&amp;K1)</f>
        <v>0</v>
      </c>
      <c r="E33" s="154"/>
      <c r="F33" s="154"/>
      <c r="G33" s="154"/>
      <c r="H33" s="154"/>
      <c r="I33" s="155"/>
      <c r="J33" s="45"/>
    </row>
    <row r="34" spans="1:10" ht="11.25" customHeight="1">
      <c r="A34" s="45"/>
      <c r="B34" s="152"/>
      <c r="C34" s="167" t="s">
        <v>38</v>
      </c>
      <c r="D34" s="167">
        <f ca="1">INDIRECT("応募リスト!D"&amp;K1)</f>
        <v>0</v>
      </c>
      <c r="E34" s="195" t="s">
        <v>37</v>
      </c>
      <c r="F34" s="196"/>
      <c r="G34" s="64" t="s">
        <v>36</v>
      </c>
      <c r="H34" s="65" t="s">
        <v>34</v>
      </c>
      <c r="I34" s="66" t="s">
        <v>35</v>
      </c>
      <c r="J34" s="45"/>
    </row>
    <row r="35" spans="1:10" ht="28.5" customHeight="1">
      <c r="A35" s="45"/>
      <c r="B35" s="152"/>
      <c r="C35" s="168"/>
      <c r="D35" s="168"/>
      <c r="E35" s="197"/>
      <c r="F35" s="198"/>
      <c r="G35" s="93">
        <f ca="1">INDIRECT("応募リスト!H"&amp;K1)</f>
        <v>0</v>
      </c>
      <c r="H35" s="60" t="s">
        <v>34</v>
      </c>
      <c r="I35" s="92">
        <f ca="1">INDIRECT("応募リスト!J"&amp;K1)</f>
        <v>0</v>
      </c>
      <c r="J35" s="45"/>
    </row>
    <row r="36" spans="1:10" ht="25" customHeight="1" thickBot="1">
      <c r="A36" s="45"/>
      <c r="B36" s="153"/>
      <c r="C36" s="83" t="s">
        <v>64</v>
      </c>
      <c r="D36" s="189">
        <f ca="1">INDIRECT("応募リスト!N"&amp;K1)</f>
        <v>0</v>
      </c>
      <c r="E36" s="189"/>
      <c r="F36" s="189"/>
      <c r="G36" s="189"/>
      <c r="H36" s="189"/>
      <c r="I36" s="190"/>
      <c r="J36" s="45"/>
    </row>
    <row r="37" spans="1:10">
      <c r="A37" s="45"/>
      <c r="B37" s="67"/>
      <c r="C37" s="67"/>
      <c r="D37" s="67"/>
      <c r="E37" s="67"/>
      <c r="F37" s="67"/>
      <c r="G37" s="67"/>
      <c r="H37" s="67"/>
      <c r="I37" s="45"/>
      <c r="J37" s="45"/>
    </row>
    <row r="38" spans="1:10">
      <c r="B38" s="31"/>
      <c r="C38" s="31"/>
      <c r="D38" s="31"/>
      <c r="E38" s="31"/>
      <c r="F38" s="31"/>
      <c r="G38" s="31"/>
      <c r="H38" s="31"/>
    </row>
    <row r="39" spans="1:10">
      <c r="B39" s="31"/>
      <c r="C39" s="31"/>
      <c r="D39" s="31"/>
      <c r="E39" s="31"/>
      <c r="F39" s="31"/>
      <c r="G39" s="31"/>
      <c r="H39" s="31"/>
    </row>
    <row r="40" spans="1:10">
      <c r="B40" s="31" t="s">
        <v>65</v>
      </c>
      <c r="C40" s="31"/>
      <c r="D40" s="31"/>
      <c r="E40" s="31"/>
      <c r="F40" s="31"/>
      <c r="G40" s="31"/>
      <c r="H40" s="31"/>
    </row>
    <row r="41" spans="1:10">
      <c r="B41" s="31"/>
      <c r="C41" s="31"/>
      <c r="D41" s="31"/>
      <c r="E41" s="31"/>
      <c r="F41" s="31"/>
      <c r="G41" s="31"/>
      <c r="H41" s="31"/>
    </row>
    <row r="42" spans="1:10">
      <c r="B42" s="31"/>
      <c r="C42" s="31"/>
      <c r="D42" s="31"/>
      <c r="E42" s="31"/>
      <c r="F42" s="31"/>
      <c r="G42" s="31"/>
      <c r="H42" s="31"/>
    </row>
    <row r="43" spans="1:10">
      <c r="B43" s="31"/>
      <c r="C43" s="31"/>
      <c r="D43" s="31"/>
      <c r="E43" s="31"/>
      <c r="F43" s="31"/>
      <c r="G43" s="31"/>
      <c r="H43" s="31"/>
    </row>
    <row r="44" spans="1:10">
      <c r="B44" s="31"/>
      <c r="C44" s="31"/>
      <c r="D44" s="31"/>
      <c r="E44" s="31"/>
      <c r="F44" s="31"/>
      <c r="G44" s="31"/>
      <c r="H44" s="31"/>
    </row>
    <row r="45" spans="1:10">
      <c r="B45" s="31"/>
      <c r="C45" s="31"/>
      <c r="D45" s="31"/>
      <c r="E45" s="31"/>
      <c r="F45" s="31"/>
      <c r="G45" s="31"/>
      <c r="H45" s="31"/>
    </row>
    <row r="46" spans="1:10">
      <c r="B46" s="31"/>
      <c r="C46" s="31"/>
      <c r="D46" s="31"/>
      <c r="E46" s="31"/>
      <c r="F46" s="31"/>
      <c r="G46" s="31"/>
      <c r="H46" s="31"/>
    </row>
    <row r="47" spans="1:10">
      <c r="B47" s="31"/>
      <c r="C47" s="31"/>
      <c r="D47" s="31"/>
      <c r="E47" s="31"/>
      <c r="F47" s="31"/>
      <c r="G47" s="31"/>
      <c r="H47" s="31"/>
    </row>
    <row r="48" spans="1:10">
      <c r="B48" s="31"/>
      <c r="C48" s="31"/>
      <c r="D48" s="31"/>
      <c r="E48" s="31"/>
      <c r="F48" s="31"/>
      <c r="G48" s="31"/>
      <c r="H48" s="31"/>
    </row>
    <row r="49" spans="2:8">
      <c r="B49" s="31"/>
      <c r="C49" s="31"/>
      <c r="D49" s="31"/>
      <c r="E49" s="31"/>
      <c r="F49" s="31"/>
      <c r="G49" s="31"/>
      <c r="H49" s="31"/>
    </row>
    <row r="50" spans="2:8">
      <c r="B50" s="31"/>
      <c r="C50" s="31"/>
      <c r="D50" s="31"/>
      <c r="E50" s="31"/>
      <c r="F50" s="31"/>
      <c r="G50" s="31"/>
      <c r="H50" s="31"/>
    </row>
    <row r="51" spans="2:8">
      <c r="B51" s="31"/>
      <c r="C51" s="31"/>
      <c r="D51" s="31"/>
      <c r="E51" s="31"/>
      <c r="F51" s="31"/>
      <c r="G51" s="31"/>
      <c r="H51" s="31"/>
    </row>
    <row r="52" spans="2:8">
      <c r="B52" s="31"/>
      <c r="C52" s="31"/>
      <c r="D52" s="31"/>
      <c r="E52" s="31"/>
      <c r="F52" s="31"/>
      <c r="G52" s="31"/>
      <c r="H52" s="31"/>
    </row>
    <row r="53" spans="2:8">
      <c r="B53" s="31"/>
      <c r="C53" s="31"/>
      <c r="D53" s="31"/>
      <c r="E53" s="31"/>
      <c r="F53" s="31"/>
      <c r="G53" s="31"/>
      <c r="H53" s="31"/>
    </row>
    <row r="54" spans="2:8">
      <c r="B54" s="31"/>
      <c r="C54" s="31"/>
      <c r="D54" s="31"/>
      <c r="E54" s="31"/>
      <c r="F54" s="31"/>
      <c r="G54" s="31"/>
      <c r="H54" s="31"/>
    </row>
    <row r="55" spans="2:8">
      <c r="B55" s="31"/>
      <c r="C55" s="31"/>
      <c r="D55" s="31"/>
      <c r="E55" s="31"/>
      <c r="F55" s="31"/>
      <c r="G55" s="31"/>
      <c r="H55" s="31"/>
    </row>
    <row r="56" spans="2:8">
      <c r="B56" s="31"/>
      <c r="C56" s="31"/>
      <c r="D56" s="31"/>
      <c r="E56" s="31"/>
      <c r="F56" s="31"/>
      <c r="G56" s="31"/>
      <c r="H56" s="31"/>
    </row>
    <row r="57" spans="2:8">
      <c r="B57" s="31"/>
      <c r="C57" s="31"/>
      <c r="D57" s="31"/>
      <c r="E57" s="31"/>
      <c r="F57" s="31"/>
      <c r="G57" s="31"/>
      <c r="H57" s="31"/>
    </row>
    <row r="58" spans="2:8">
      <c r="B58" s="31"/>
      <c r="C58" s="31"/>
      <c r="D58" s="31"/>
      <c r="E58" s="31"/>
      <c r="F58" s="31"/>
      <c r="G58" s="31"/>
      <c r="H58" s="31"/>
    </row>
    <row r="59" spans="2:8">
      <c r="B59" s="31"/>
      <c r="C59" s="31"/>
      <c r="D59" s="31"/>
      <c r="E59" s="31"/>
      <c r="F59" s="31"/>
      <c r="G59" s="31"/>
      <c r="H59" s="31"/>
    </row>
    <row r="60" spans="2:8">
      <c r="B60" s="31"/>
      <c r="C60" s="31"/>
      <c r="D60" s="31"/>
      <c r="E60" s="31"/>
      <c r="F60" s="31"/>
      <c r="G60" s="31"/>
      <c r="H60" s="31"/>
    </row>
    <row r="61" spans="2:8">
      <c r="B61" s="31"/>
      <c r="C61" s="31"/>
      <c r="D61" s="31"/>
      <c r="E61" s="31"/>
      <c r="F61" s="31"/>
      <c r="G61" s="31"/>
      <c r="H61" s="31"/>
    </row>
    <row r="62" spans="2:8">
      <c r="B62" s="31"/>
      <c r="C62" s="31"/>
      <c r="D62" s="31"/>
      <c r="E62" s="31"/>
      <c r="F62" s="31"/>
      <c r="G62" s="31"/>
      <c r="H62" s="31"/>
    </row>
    <row r="63" spans="2:8">
      <c r="B63" s="31"/>
      <c r="C63" s="31"/>
      <c r="D63" s="31"/>
      <c r="E63" s="31"/>
      <c r="F63" s="31"/>
      <c r="G63" s="31"/>
      <c r="H63" s="31"/>
    </row>
    <row r="64" spans="2:8">
      <c r="B64" s="31"/>
      <c r="C64" s="31"/>
      <c r="D64" s="31"/>
      <c r="E64" s="31"/>
      <c r="F64" s="31"/>
      <c r="G64" s="31"/>
      <c r="H64" s="31"/>
    </row>
    <row r="65" spans="2:8">
      <c r="B65" s="31"/>
      <c r="C65" s="31"/>
      <c r="D65" s="31"/>
      <c r="E65" s="31"/>
      <c r="F65" s="31"/>
      <c r="G65" s="31"/>
      <c r="H65" s="31"/>
    </row>
    <row r="66" spans="2:8">
      <c r="B66" s="31"/>
      <c r="C66" s="31"/>
      <c r="D66" s="31"/>
      <c r="E66" s="31"/>
      <c r="F66" s="31"/>
      <c r="G66" s="31"/>
      <c r="H66" s="31"/>
    </row>
    <row r="67" spans="2:8">
      <c r="B67" s="31"/>
      <c r="C67" s="31"/>
      <c r="D67" s="31"/>
      <c r="E67" s="31"/>
      <c r="F67" s="31"/>
      <c r="G67" s="31"/>
      <c r="H67" s="31"/>
    </row>
    <row r="68" spans="2:8">
      <c r="B68" s="31"/>
      <c r="C68" s="31"/>
      <c r="D68" s="31"/>
      <c r="E68" s="31"/>
      <c r="F68" s="31"/>
      <c r="G68" s="31"/>
      <c r="H68" s="31"/>
    </row>
    <row r="69" spans="2:8">
      <c r="B69" s="31"/>
      <c r="C69" s="31"/>
      <c r="D69" s="31"/>
      <c r="E69" s="31"/>
      <c r="F69" s="31"/>
      <c r="G69" s="31"/>
      <c r="H69" s="31"/>
    </row>
    <row r="70" spans="2:8">
      <c r="B70" s="31"/>
      <c r="C70" s="31"/>
      <c r="D70" s="31"/>
      <c r="E70" s="31"/>
      <c r="F70" s="31"/>
      <c r="G70" s="31"/>
      <c r="H70" s="31"/>
    </row>
    <row r="71" spans="2:8">
      <c r="B71" s="31"/>
      <c r="C71" s="31"/>
      <c r="D71" s="31"/>
      <c r="E71" s="31"/>
      <c r="F71" s="31"/>
      <c r="G71" s="31"/>
      <c r="H71" s="31"/>
    </row>
    <row r="72" spans="2:8">
      <c r="B72" s="31"/>
      <c r="C72" s="31"/>
      <c r="D72" s="31"/>
      <c r="E72" s="31"/>
      <c r="F72" s="31"/>
      <c r="G72" s="31"/>
      <c r="H72" s="31"/>
    </row>
    <row r="73" spans="2:8">
      <c r="B73" s="31"/>
      <c r="C73" s="31"/>
      <c r="D73" s="31"/>
      <c r="E73" s="31"/>
      <c r="F73" s="31"/>
      <c r="G73" s="31"/>
      <c r="H73" s="31"/>
    </row>
    <row r="74" spans="2:8">
      <c r="B74" s="31"/>
      <c r="C74" s="31"/>
      <c r="D74" s="31"/>
      <c r="E74" s="31"/>
      <c r="F74" s="31"/>
      <c r="G74" s="31"/>
      <c r="H74" s="31"/>
    </row>
    <row r="75" spans="2:8">
      <c r="B75" s="31"/>
      <c r="C75" s="31"/>
      <c r="D75" s="31"/>
      <c r="E75" s="31"/>
      <c r="F75" s="31"/>
      <c r="G75" s="31"/>
      <c r="H75" s="31"/>
    </row>
    <row r="76" spans="2:8">
      <c r="B76" s="31"/>
      <c r="C76" s="31"/>
      <c r="D76" s="31"/>
      <c r="E76" s="31"/>
      <c r="F76" s="31"/>
      <c r="G76" s="31"/>
      <c r="H76" s="31"/>
    </row>
    <row r="77" spans="2:8">
      <c r="B77" s="31"/>
      <c r="C77" s="31"/>
      <c r="D77" s="31"/>
      <c r="E77" s="31"/>
      <c r="F77" s="31"/>
      <c r="G77" s="31"/>
      <c r="H77" s="31"/>
    </row>
    <row r="78" spans="2:8">
      <c r="B78" s="31"/>
      <c r="C78" s="31"/>
      <c r="D78" s="31"/>
      <c r="E78" s="31"/>
      <c r="F78" s="31"/>
      <c r="G78" s="31"/>
      <c r="H78" s="31"/>
    </row>
    <row r="79" spans="2:8">
      <c r="B79" s="31"/>
      <c r="C79" s="31"/>
      <c r="D79" s="31"/>
      <c r="E79" s="31"/>
      <c r="F79" s="31"/>
      <c r="G79" s="31"/>
      <c r="H79" s="31"/>
    </row>
    <row r="80" spans="2:8">
      <c r="B80" s="31"/>
      <c r="C80" s="31"/>
      <c r="D80" s="31"/>
      <c r="E80" s="31"/>
      <c r="F80" s="31"/>
      <c r="G80" s="31"/>
      <c r="H80" s="31"/>
    </row>
    <row r="81" spans="2:8">
      <c r="B81" s="31"/>
      <c r="C81" s="31"/>
      <c r="D81" s="31"/>
      <c r="E81" s="31"/>
      <c r="F81" s="31"/>
      <c r="G81" s="31"/>
      <c r="H81" s="31"/>
    </row>
    <row r="82" spans="2:8">
      <c r="B82" s="31"/>
      <c r="C82" s="31"/>
      <c r="D82" s="31"/>
      <c r="E82" s="31"/>
      <c r="F82" s="31"/>
      <c r="G82" s="31"/>
      <c r="H82" s="31"/>
    </row>
    <row r="83" spans="2:8">
      <c r="B83" s="31"/>
      <c r="C83" s="31"/>
      <c r="D83" s="31"/>
      <c r="E83" s="31"/>
      <c r="F83" s="31"/>
      <c r="G83" s="31"/>
      <c r="H83" s="31"/>
    </row>
    <row r="84" spans="2:8">
      <c r="B84" s="31"/>
      <c r="C84" s="31"/>
      <c r="D84" s="31"/>
      <c r="E84" s="31"/>
      <c r="F84" s="31"/>
      <c r="G84" s="31"/>
      <c r="H84" s="31"/>
    </row>
    <row r="85" spans="2:8">
      <c r="B85" s="31"/>
      <c r="C85" s="31"/>
      <c r="D85" s="31"/>
      <c r="E85" s="31"/>
      <c r="F85" s="31"/>
      <c r="G85" s="31"/>
      <c r="H85" s="31"/>
    </row>
    <row r="86" spans="2:8">
      <c r="B86" s="31"/>
      <c r="C86" s="31"/>
      <c r="D86" s="31"/>
      <c r="E86" s="31"/>
      <c r="F86" s="31"/>
      <c r="G86" s="31"/>
      <c r="H86" s="31"/>
    </row>
    <row r="87" spans="2:8">
      <c r="B87" s="31"/>
      <c r="C87" s="31"/>
      <c r="D87" s="31"/>
      <c r="E87" s="31"/>
      <c r="F87" s="31"/>
      <c r="G87" s="31"/>
      <c r="H87" s="31"/>
    </row>
    <row r="88" spans="2:8">
      <c r="B88" s="31"/>
      <c r="C88" s="31"/>
      <c r="D88" s="31"/>
      <c r="E88" s="31"/>
      <c r="F88" s="31"/>
      <c r="G88" s="31"/>
      <c r="H88" s="31"/>
    </row>
    <row r="89" spans="2:8">
      <c r="B89" s="31"/>
      <c r="C89" s="31"/>
      <c r="D89" s="31"/>
      <c r="E89" s="31"/>
      <c r="F89" s="31"/>
      <c r="G89" s="31"/>
      <c r="H89" s="31"/>
    </row>
    <row r="90" spans="2:8">
      <c r="B90" s="31"/>
      <c r="C90" s="31"/>
      <c r="D90" s="31"/>
      <c r="E90" s="31"/>
      <c r="F90" s="31"/>
      <c r="G90" s="31"/>
      <c r="H90" s="31"/>
    </row>
    <row r="91" spans="2:8">
      <c r="B91" s="31"/>
      <c r="C91" s="31"/>
      <c r="D91" s="31"/>
      <c r="E91" s="31"/>
      <c r="F91" s="31"/>
      <c r="G91" s="31"/>
      <c r="H91" s="31"/>
    </row>
    <row r="92" spans="2:8">
      <c r="B92" s="31"/>
      <c r="C92" s="31"/>
      <c r="D92" s="31"/>
      <c r="E92" s="31"/>
      <c r="F92" s="31"/>
      <c r="G92" s="31"/>
      <c r="H92" s="31"/>
    </row>
    <row r="93" spans="2:8">
      <c r="B93" s="31"/>
      <c r="C93" s="31"/>
      <c r="D93" s="31"/>
      <c r="E93" s="31"/>
      <c r="F93" s="31"/>
      <c r="G93" s="31"/>
      <c r="H93" s="31"/>
    </row>
    <row r="94" spans="2:8">
      <c r="B94" s="31"/>
      <c r="C94" s="31"/>
      <c r="D94" s="31"/>
      <c r="E94" s="31"/>
      <c r="F94" s="31"/>
      <c r="G94" s="31"/>
      <c r="H94" s="31"/>
    </row>
    <row r="95" spans="2:8">
      <c r="B95" s="31"/>
      <c r="C95" s="31"/>
      <c r="D95" s="31"/>
      <c r="E95" s="31"/>
      <c r="F95" s="31"/>
      <c r="G95" s="31"/>
      <c r="H95" s="31"/>
    </row>
    <row r="96" spans="2:8">
      <c r="B96" s="31"/>
      <c r="C96" s="31"/>
      <c r="D96" s="31"/>
      <c r="E96" s="31"/>
      <c r="F96" s="31"/>
      <c r="G96" s="31"/>
      <c r="H96" s="31"/>
    </row>
    <row r="97" spans="2:8">
      <c r="B97" s="31"/>
      <c r="C97" s="31"/>
      <c r="D97" s="31"/>
      <c r="E97" s="31"/>
      <c r="F97" s="31"/>
      <c r="G97" s="31"/>
      <c r="H97" s="31"/>
    </row>
    <row r="98" spans="2:8">
      <c r="B98" s="31"/>
      <c r="C98" s="31"/>
      <c r="D98" s="31"/>
      <c r="E98" s="31"/>
      <c r="F98" s="31"/>
      <c r="G98" s="31"/>
      <c r="H98" s="31"/>
    </row>
    <row r="99" spans="2:8">
      <c r="B99" s="31"/>
      <c r="C99" s="31"/>
      <c r="D99" s="31"/>
      <c r="E99" s="31"/>
      <c r="F99" s="31"/>
      <c r="G99" s="31"/>
      <c r="H99" s="31"/>
    </row>
    <row r="100" spans="2:8">
      <c r="B100" s="31"/>
      <c r="C100" s="31"/>
      <c r="D100" s="31"/>
      <c r="E100" s="31"/>
      <c r="F100" s="31"/>
      <c r="G100" s="31"/>
      <c r="H100" s="31"/>
    </row>
    <row r="101" spans="2:8">
      <c r="B101" s="31"/>
      <c r="C101" s="31"/>
      <c r="D101" s="31"/>
      <c r="E101" s="31"/>
      <c r="F101" s="31"/>
      <c r="G101" s="31"/>
      <c r="H101" s="31"/>
    </row>
    <row r="102" spans="2:8">
      <c r="B102" s="31"/>
      <c r="C102" s="31"/>
      <c r="D102" s="31"/>
      <c r="E102" s="31"/>
      <c r="F102" s="31"/>
      <c r="G102" s="31"/>
      <c r="H102" s="31"/>
    </row>
    <row r="103" spans="2:8">
      <c r="B103" s="31"/>
      <c r="C103" s="31"/>
      <c r="D103" s="31"/>
      <c r="E103" s="31"/>
      <c r="F103" s="31"/>
      <c r="G103" s="31"/>
      <c r="H103" s="31"/>
    </row>
    <row r="104" spans="2:8">
      <c r="B104" s="31"/>
      <c r="C104" s="31"/>
      <c r="D104" s="31"/>
      <c r="E104" s="31"/>
      <c r="F104" s="31"/>
      <c r="G104" s="31"/>
      <c r="H104" s="31"/>
    </row>
    <row r="105" spans="2:8">
      <c r="B105" s="31"/>
      <c r="C105" s="31"/>
      <c r="D105" s="31"/>
      <c r="E105" s="31"/>
      <c r="F105" s="31"/>
      <c r="G105" s="31"/>
      <c r="H105" s="31"/>
    </row>
    <row r="106" spans="2:8">
      <c r="B106" s="31"/>
      <c r="C106" s="31"/>
      <c r="D106" s="31"/>
      <c r="E106" s="31"/>
      <c r="F106" s="31"/>
      <c r="G106" s="31"/>
      <c r="H106" s="31"/>
    </row>
    <row r="107" spans="2:8">
      <c r="B107" s="31"/>
      <c r="C107" s="31"/>
      <c r="D107" s="31"/>
      <c r="E107" s="31"/>
      <c r="F107" s="31"/>
      <c r="G107" s="31"/>
      <c r="H107" s="31"/>
    </row>
    <row r="108" spans="2:8">
      <c r="B108" s="31"/>
      <c r="C108" s="31"/>
      <c r="D108" s="31"/>
      <c r="E108" s="31"/>
      <c r="F108" s="31"/>
      <c r="G108" s="31"/>
      <c r="H108" s="31"/>
    </row>
    <row r="109" spans="2:8">
      <c r="B109" s="31"/>
      <c r="C109" s="31"/>
      <c r="D109" s="31"/>
      <c r="E109" s="31"/>
      <c r="F109" s="31"/>
      <c r="G109" s="31"/>
      <c r="H109" s="31"/>
    </row>
    <row r="110" spans="2:8">
      <c r="B110" s="31"/>
      <c r="C110" s="31"/>
      <c r="D110" s="31"/>
      <c r="E110" s="31"/>
      <c r="F110" s="31"/>
      <c r="G110" s="31"/>
      <c r="H110" s="31"/>
    </row>
    <row r="111" spans="2:8">
      <c r="B111" s="31"/>
      <c r="C111" s="31"/>
      <c r="D111" s="31"/>
      <c r="E111" s="31"/>
      <c r="F111" s="31"/>
      <c r="G111" s="31"/>
      <c r="H111" s="31"/>
    </row>
    <row r="112" spans="2:8">
      <c r="B112" s="31"/>
      <c r="C112" s="31"/>
      <c r="D112" s="31"/>
      <c r="E112" s="31"/>
      <c r="F112" s="31"/>
      <c r="G112" s="31"/>
      <c r="H112" s="31"/>
    </row>
    <row r="113" spans="2:8">
      <c r="B113" s="31"/>
      <c r="C113" s="31"/>
      <c r="D113" s="31"/>
      <c r="E113" s="31"/>
      <c r="F113" s="31"/>
      <c r="G113" s="31"/>
      <c r="H113" s="31"/>
    </row>
    <row r="114" spans="2:8">
      <c r="B114" s="31"/>
      <c r="C114" s="31"/>
      <c r="D114" s="31"/>
      <c r="E114" s="31"/>
      <c r="F114" s="31"/>
      <c r="G114" s="31"/>
      <c r="H114" s="31"/>
    </row>
    <row r="115" spans="2:8">
      <c r="B115" s="31"/>
      <c r="C115" s="31"/>
      <c r="D115" s="31"/>
      <c r="E115" s="31"/>
      <c r="F115" s="31"/>
      <c r="G115" s="31"/>
      <c r="H115" s="31"/>
    </row>
    <row r="116" spans="2:8">
      <c r="B116" s="31"/>
      <c r="C116" s="31"/>
      <c r="D116" s="31"/>
      <c r="E116" s="31"/>
      <c r="F116" s="31"/>
      <c r="G116" s="31"/>
      <c r="H116" s="31"/>
    </row>
    <row r="117" spans="2:8">
      <c r="B117" s="31"/>
      <c r="C117" s="31"/>
      <c r="D117" s="31"/>
      <c r="E117" s="31"/>
      <c r="F117" s="31"/>
      <c r="G117" s="31"/>
      <c r="H117" s="31"/>
    </row>
    <row r="118" spans="2:8">
      <c r="B118" s="31"/>
      <c r="C118" s="31"/>
      <c r="D118" s="31"/>
      <c r="E118" s="31"/>
      <c r="F118" s="31"/>
      <c r="G118" s="31"/>
      <c r="H118" s="31"/>
    </row>
    <row r="119" spans="2:8">
      <c r="B119" s="31"/>
      <c r="C119" s="31"/>
      <c r="D119" s="31"/>
      <c r="E119" s="31"/>
      <c r="F119" s="31"/>
      <c r="G119" s="31"/>
      <c r="H119" s="31"/>
    </row>
    <row r="120" spans="2:8">
      <c r="B120" s="31"/>
      <c r="C120" s="31"/>
      <c r="D120" s="31"/>
      <c r="E120" s="31"/>
      <c r="F120" s="31"/>
      <c r="G120" s="31"/>
      <c r="H120" s="31"/>
    </row>
    <row r="121" spans="2:8">
      <c r="B121" s="31"/>
      <c r="C121" s="31"/>
      <c r="D121" s="31"/>
      <c r="E121" s="31"/>
      <c r="F121" s="31"/>
      <c r="G121" s="31"/>
      <c r="H121" s="31"/>
    </row>
    <row r="122" spans="2:8">
      <c r="B122" s="31"/>
      <c r="C122" s="31"/>
      <c r="D122" s="31"/>
      <c r="E122" s="31"/>
      <c r="F122" s="31"/>
      <c r="G122" s="31"/>
      <c r="H122" s="31"/>
    </row>
    <row r="123" spans="2:8">
      <c r="B123" s="31"/>
      <c r="C123" s="31"/>
      <c r="D123" s="31"/>
      <c r="E123" s="31"/>
      <c r="F123" s="31"/>
      <c r="G123" s="31"/>
      <c r="H123" s="31"/>
    </row>
    <row r="124" spans="2:8">
      <c r="B124" s="31"/>
      <c r="C124" s="31"/>
      <c r="D124" s="31"/>
      <c r="E124" s="31"/>
      <c r="F124" s="31"/>
      <c r="G124" s="31"/>
      <c r="H124" s="31"/>
    </row>
    <row r="125" spans="2:8">
      <c r="B125" s="31"/>
      <c r="C125" s="31"/>
      <c r="D125" s="31"/>
      <c r="E125" s="31"/>
      <c r="F125" s="31"/>
      <c r="G125" s="31"/>
      <c r="H125" s="31"/>
    </row>
    <row r="126" spans="2:8">
      <c r="B126" s="31"/>
      <c r="C126" s="31"/>
      <c r="D126" s="31"/>
      <c r="E126" s="31"/>
      <c r="F126" s="31"/>
      <c r="G126" s="31"/>
      <c r="H126" s="31"/>
    </row>
    <row r="127" spans="2:8">
      <c r="B127" s="31"/>
      <c r="C127" s="31"/>
      <c r="D127" s="31"/>
      <c r="E127" s="31"/>
      <c r="F127" s="31"/>
      <c r="G127" s="31"/>
      <c r="H127" s="31"/>
    </row>
    <row r="128" spans="2:8">
      <c r="B128" s="31"/>
      <c r="C128" s="31"/>
      <c r="D128" s="31"/>
      <c r="E128" s="31"/>
      <c r="F128" s="31"/>
      <c r="G128" s="31"/>
      <c r="H128" s="31"/>
    </row>
    <row r="129" spans="2:8">
      <c r="B129" s="31"/>
      <c r="C129" s="31"/>
      <c r="D129" s="31"/>
      <c r="E129" s="31"/>
      <c r="F129" s="31"/>
      <c r="G129" s="31"/>
      <c r="H129" s="31"/>
    </row>
    <row r="130" spans="2:8">
      <c r="B130" s="31"/>
      <c r="C130" s="31"/>
      <c r="D130" s="31"/>
      <c r="E130" s="31"/>
      <c r="F130" s="31"/>
      <c r="G130" s="31"/>
      <c r="H130" s="31"/>
    </row>
    <row r="131" spans="2:8">
      <c r="B131" s="31"/>
      <c r="C131" s="31"/>
      <c r="D131" s="31"/>
      <c r="E131" s="31"/>
      <c r="F131" s="31"/>
      <c r="G131" s="31"/>
      <c r="H131" s="31"/>
    </row>
    <row r="132" spans="2:8">
      <c r="B132" s="31"/>
      <c r="C132" s="31"/>
      <c r="D132" s="31"/>
      <c r="E132" s="31"/>
      <c r="F132" s="31"/>
      <c r="G132" s="31"/>
      <c r="H132" s="31"/>
    </row>
    <row r="133" spans="2:8">
      <c r="B133" s="31"/>
      <c r="C133" s="31"/>
      <c r="D133" s="31"/>
      <c r="E133" s="31"/>
      <c r="F133" s="31"/>
      <c r="G133" s="31"/>
      <c r="H133" s="31"/>
    </row>
    <row r="134" spans="2:8">
      <c r="B134" s="31"/>
      <c r="C134" s="31"/>
      <c r="D134" s="31"/>
      <c r="E134" s="31"/>
      <c r="F134" s="31"/>
      <c r="G134" s="31"/>
      <c r="H134" s="31"/>
    </row>
    <row r="135" spans="2:8">
      <c r="B135" s="31"/>
      <c r="C135" s="31"/>
      <c r="D135" s="31"/>
      <c r="E135" s="31"/>
      <c r="F135" s="31"/>
      <c r="G135" s="31"/>
      <c r="H135" s="31"/>
    </row>
    <row r="136" spans="2:8">
      <c r="B136" s="31"/>
      <c r="C136" s="31"/>
      <c r="D136" s="31"/>
      <c r="E136" s="31"/>
      <c r="F136" s="31"/>
      <c r="G136" s="31"/>
      <c r="H136" s="31"/>
    </row>
    <row r="137" spans="2:8">
      <c r="B137" s="31"/>
      <c r="C137" s="31"/>
      <c r="D137" s="31"/>
      <c r="E137" s="31"/>
      <c r="F137" s="31"/>
      <c r="G137" s="31"/>
      <c r="H137" s="31"/>
    </row>
    <row r="138" spans="2:8">
      <c r="B138" s="31"/>
      <c r="C138" s="31"/>
      <c r="D138" s="31"/>
      <c r="E138" s="31"/>
      <c r="F138" s="31"/>
      <c r="G138" s="31"/>
      <c r="H138" s="31"/>
    </row>
    <row r="139" spans="2:8">
      <c r="B139" s="31"/>
      <c r="C139" s="31"/>
      <c r="D139" s="31"/>
      <c r="E139" s="31"/>
      <c r="F139" s="31"/>
      <c r="G139" s="31"/>
      <c r="H139" s="31"/>
    </row>
    <row r="140" spans="2:8">
      <c r="B140" s="31"/>
      <c r="C140" s="31"/>
      <c r="D140" s="31"/>
      <c r="E140" s="31"/>
      <c r="F140" s="31"/>
      <c r="G140" s="31"/>
      <c r="H140" s="31"/>
    </row>
    <row r="141" spans="2:8">
      <c r="B141" s="31"/>
      <c r="C141" s="31"/>
      <c r="D141" s="31"/>
      <c r="E141" s="31"/>
      <c r="F141" s="31"/>
      <c r="G141" s="31"/>
      <c r="H141" s="31"/>
    </row>
    <row r="142" spans="2:8">
      <c r="B142" s="31"/>
      <c r="C142" s="31"/>
      <c r="D142" s="31"/>
      <c r="E142" s="31"/>
      <c r="F142" s="31"/>
      <c r="G142" s="31"/>
      <c r="H142" s="31"/>
    </row>
    <row r="143" spans="2:8">
      <c r="B143" s="31"/>
      <c r="C143" s="31"/>
      <c r="D143" s="31"/>
      <c r="E143" s="31"/>
      <c r="F143" s="31"/>
      <c r="G143" s="31"/>
      <c r="H143" s="31"/>
    </row>
    <row r="144" spans="2:8">
      <c r="B144" s="31"/>
      <c r="C144" s="31"/>
      <c r="D144" s="31"/>
      <c r="E144" s="31"/>
      <c r="F144" s="31"/>
      <c r="G144" s="31"/>
      <c r="H144" s="31"/>
    </row>
    <row r="145" spans="2:8">
      <c r="B145" s="31"/>
      <c r="C145" s="31"/>
      <c r="D145" s="31"/>
      <c r="E145" s="31"/>
      <c r="F145" s="31"/>
      <c r="G145" s="31"/>
      <c r="H145" s="31"/>
    </row>
    <row r="146" spans="2:8">
      <c r="B146" s="31"/>
      <c r="C146" s="31"/>
      <c r="D146" s="31"/>
      <c r="E146" s="31"/>
      <c r="F146" s="31"/>
      <c r="G146" s="31"/>
      <c r="H146" s="31"/>
    </row>
    <row r="147" spans="2:8">
      <c r="B147" s="31"/>
      <c r="C147" s="31"/>
      <c r="D147" s="31"/>
      <c r="E147" s="31"/>
      <c r="F147" s="31"/>
      <c r="G147" s="31"/>
      <c r="H147" s="31"/>
    </row>
    <row r="148" spans="2:8">
      <c r="B148" s="31"/>
      <c r="C148" s="31"/>
      <c r="D148" s="31"/>
      <c r="E148" s="31"/>
      <c r="F148" s="31"/>
      <c r="G148" s="31"/>
      <c r="H148" s="31"/>
    </row>
    <row r="149" spans="2:8">
      <c r="B149" s="31"/>
      <c r="C149" s="31"/>
      <c r="D149" s="31"/>
      <c r="E149" s="31"/>
      <c r="F149" s="31"/>
      <c r="G149" s="31"/>
      <c r="H149" s="31"/>
    </row>
    <row r="150" spans="2:8">
      <c r="B150" s="31"/>
      <c r="C150" s="31"/>
      <c r="D150" s="31"/>
      <c r="E150" s="31"/>
      <c r="F150" s="31"/>
      <c r="G150" s="31"/>
      <c r="H150" s="31"/>
    </row>
    <row r="151" spans="2:8">
      <c r="B151" s="31"/>
      <c r="C151" s="31"/>
      <c r="D151" s="31"/>
      <c r="E151" s="31"/>
      <c r="F151" s="31"/>
      <c r="G151" s="31"/>
      <c r="H151" s="31"/>
    </row>
    <row r="152" spans="2:8">
      <c r="B152" s="31"/>
      <c r="C152" s="31"/>
      <c r="D152" s="31"/>
      <c r="E152" s="31"/>
      <c r="F152" s="31"/>
      <c r="G152" s="31"/>
      <c r="H152" s="31"/>
    </row>
    <row r="153" spans="2:8">
      <c r="B153" s="31"/>
      <c r="C153" s="31"/>
      <c r="D153" s="31"/>
      <c r="E153" s="31"/>
      <c r="F153" s="31"/>
      <c r="G153" s="31"/>
      <c r="H153" s="31"/>
    </row>
    <row r="154" spans="2:8">
      <c r="B154" s="31"/>
      <c r="C154" s="31"/>
      <c r="D154" s="31"/>
      <c r="E154" s="31"/>
      <c r="F154" s="31"/>
      <c r="G154" s="31"/>
      <c r="H154" s="31"/>
    </row>
    <row r="155" spans="2:8">
      <c r="B155" s="31"/>
      <c r="C155" s="31"/>
      <c r="D155" s="31"/>
      <c r="E155" s="31"/>
      <c r="F155" s="31"/>
      <c r="G155" s="31"/>
      <c r="H155" s="31"/>
    </row>
    <row r="156" spans="2:8">
      <c r="B156" s="31"/>
      <c r="C156" s="31"/>
      <c r="D156" s="31"/>
      <c r="E156" s="31"/>
      <c r="F156" s="31"/>
      <c r="G156" s="31"/>
      <c r="H156" s="31"/>
    </row>
    <row r="157" spans="2:8">
      <c r="B157" s="31"/>
      <c r="C157" s="31"/>
      <c r="D157" s="31"/>
      <c r="E157" s="31"/>
      <c r="F157" s="31"/>
      <c r="G157" s="31"/>
      <c r="H157" s="31"/>
    </row>
    <row r="158" spans="2:8">
      <c r="B158" s="31"/>
      <c r="C158" s="31"/>
      <c r="D158" s="31"/>
      <c r="E158" s="31"/>
      <c r="F158" s="31"/>
      <c r="G158" s="31"/>
      <c r="H158" s="31"/>
    </row>
    <row r="159" spans="2:8">
      <c r="B159" s="31"/>
      <c r="C159" s="31"/>
      <c r="D159" s="31"/>
      <c r="E159" s="31"/>
      <c r="F159" s="31"/>
      <c r="G159" s="31"/>
      <c r="H159" s="31"/>
    </row>
    <row r="160" spans="2:8">
      <c r="B160" s="31"/>
      <c r="C160" s="31"/>
      <c r="D160" s="31"/>
      <c r="E160" s="31"/>
      <c r="F160" s="31"/>
      <c r="G160" s="31"/>
      <c r="H160" s="31"/>
    </row>
    <row r="161" spans="2:8">
      <c r="B161" s="31"/>
      <c r="C161" s="31"/>
      <c r="D161" s="31"/>
      <c r="E161" s="31"/>
      <c r="F161" s="31"/>
      <c r="G161" s="31"/>
      <c r="H161" s="31"/>
    </row>
    <row r="162" spans="2:8">
      <c r="B162" s="31"/>
      <c r="C162" s="31"/>
      <c r="D162" s="31"/>
      <c r="E162" s="31"/>
      <c r="F162" s="31"/>
      <c r="G162" s="31"/>
      <c r="H162" s="31"/>
    </row>
    <row r="163" spans="2:8">
      <c r="B163" s="31"/>
      <c r="C163" s="31"/>
      <c r="D163" s="31"/>
      <c r="E163" s="31"/>
      <c r="F163" s="31"/>
      <c r="G163" s="31"/>
      <c r="H163" s="31"/>
    </row>
    <row r="164" spans="2:8">
      <c r="B164" s="31"/>
      <c r="C164" s="31"/>
      <c r="D164" s="31"/>
      <c r="E164" s="31"/>
      <c r="F164" s="31"/>
      <c r="G164" s="31"/>
      <c r="H164" s="31"/>
    </row>
    <row r="165" spans="2:8">
      <c r="B165" s="31"/>
      <c r="C165" s="31"/>
      <c r="D165" s="31"/>
      <c r="E165" s="31"/>
      <c r="F165" s="31"/>
      <c r="G165" s="31"/>
      <c r="H165" s="31"/>
    </row>
    <row r="166" spans="2:8">
      <c r="B166" s="31"/>
      <c r="C166" s="31"/>
      <c r="D166" s="31"/>
      <c r="E166" s="31"/>
      <c r="F166" s="31"/>
      <c r="G166" s="31"/>
      <c r="H166" s="31"/>
    </row>
    <row r="167" spans="2:8">
      <c r="B167" s="31"/>
      <c r="C167" s="31"/>
      <c r="D167" s="31"/>
      <c r="E167" s="31"/>
      <c r="F167" s="31"/>
      <c r="G167" s="31"/>
      <c r="H167" s="31"/>
    </row>
    <row r="168" spans="2:8">
      <c r="B168" s="31"/>
      <c r="C168" s="31"/>
      <c r="D168" s="31"/>
      <c r="E168" s="31"/>
      <c r="F168" s="31"/>
      <c r="G168" s="31"/>
      <c r="H168" s="31"/>
    </row>
    <row r="169" spans="2:8">
      <c r="B169" s="31"/>
      <c r="C169" s="31"/>
      <c r="D169" s="31"/>
      <c r="E169" s="31"/>
      <c r="F169" s="31"/>
      <c r="G169" s="31"/>
      <c r="H169" s="31"/>
    </row>
    <row r="170" spans="2:8">
      <c r="B170" s="31"/>
      <c r="C170" s="31"/>
      <c r="D170" s="31"/>
      <c r="E170" s="31"/>
      <c r="F170" s="31"/>
      <c r="G170" s="31"/>
      <c r="H170" s="31"/>
    </row>
    <row r="171" spans="2:8">
      <c r="B171" s="31"/>
      <c r="C171" s="31"/>
      <c r="D171" s="31"/>
      <c r="E171" s="31"/>
      <c r="F171" s="31"/>
      <c r="G171" s="31"/>
      <c r="H171" s="31"/>
    </row>
    <row r="172" spans="2:8">
      <c r="B172" s="31"/>
      <c r="C172" s="31"/>
      <c r="D172" s="31"/>
      <c r="E172" s="31"/>
      <c r="F172" s="31"/>
      <c r="G172" s="31"/>
      <c r="H172" s="31"/>
    </row>
    <row r="173" spans="2:8">
      <c r="B173" s="31"/>
      <c r="C173" s="31"/>
      <c r="D173" s="31"/>
      <c r="E173" s="31"/>
      <c r="F173" s="31"/>
      <c r="G173" s="31"/>
      <c r="H173" s="31"/>
    </row>
    <row r="174" spans="2:8">
      <c r="B174" s="31"/>
      <c r="C174" s="31"/>
      <c r="D174" s="31"/>
      <c r="E174" s="31"/>
      <c r="F174" s="31"/>
      <c r="G174" s="31"/>
      <c r="H174" s="31"/>
    </row>
    <row r="175" spans="2:8">
      <c r="B175" s="31"/>
      <c r="C175" s="31"/>
      <c r="D175" s="31"/>
      <c r="E175" s="31"/>
      <c r="F175" s="31"/>
      <c r="G175" s="31"/>
      <c r="H175" s="31"/>
    </row>
    <row r="176" spans="2:8">
      <c r="B176" s="31"/>
      <c r="C176" s="31"/>
      <c r="D176" s="31"/>
      <c r="E176" s="31"/>
      <c r="F176" s="31"/>
      <c r="G176" s="31"/>
      <c r="H176" s="31"/>
    </row>
    <row r="177" spans="2:8">
      <c r="B177" s="31"/>
      <c r="C177" s="31"/>
      <c r="D177" s="31"/>
      <c r="E177" s="31"/>
      <c r="F177" s="31"/>
      <c r="G177" s="31"/>
      <c r="H177" s="31"/>
    </row>
    <row r="178" spans="2:8">
      <c r="B178" s="31"/>
      <c r="C178" s="31"/>
      <c r="D178" s="31"/>
      <c r="E178" s="31"/>
      <c r="F178" s="31"/>
      <c r="G178" s="31"/>
      <c r="H178" s="31"/>
    </row>
    <row r="179" spans="2:8">
      <c r="B179" s="31"/>
      <c r="C179" s="31"/>
      <c r="D179" s="31"/>
      <c r="E179" s="31"/>
      <c r="F179" s="31"/>
      <c r="G179" s="31"/>
      <c r="H179" s="31"/>
    </row>
    <row r="180" spans="2:8">
      <c r="B180" s="31"/>
      <c r="C180" s="31"/>
      <c r="D180" s="31"/>
      <c r="E180" s="31"/>
      <c r="F180" s="31"/>
      <c r="G180" s="31"/>
      <c r="H180" s="31"/>
    </row>
    <row r="181" spans="2:8">
      <c r="B181" s="31"/>
      <c r="C181" s="31"/>
      <c r="D181" s="31"/>
      <c r="E181" s="31"/>
      <c r="F181" s="31"/>
      <c r="G181" s="31"/>
      <c r="H181" s="31"/>
    </row>
    <row r="182" spans="2:8">
      <c r="B182" s="31"/>
      <c r="C182" s="31"/>
      <c r="D182" s="31"/>
      <c r="E182" s="31"/>
      <c r="F182" s="31"/>
      <c r="G182" s="31"/>
      <c r="H182" s="31"/>
    </row>
    <row r="183" spans="2:8">
      <c r="B183" s="31"/>
      <c r="C183" s="31"/>
      <c r="D183" s="31"/>
      <c r="E183" s="31"/>
      <c r="F183" s="31"/>
      <c r="G183" s="31"/>
      <c r="H183" s="31"/>
    </row>
    <row r="184" spans="2:8">
      <c r="B184" s="31"/>
      <c r="C184" s="31"/>
      <c r="D184" s="31"/>
      <c r="E184" s="31"/>
      <c r="F184" s="31"/>
      <c r="G184" s="31"/>
      <c r="H184" s="31"/>
    </row>
    <row r="185" spans="2:8">
      <c r="B185" s="31"/>
      <c r="C185" s="31"/>
      <c r="D185" s="31"/>
      <c r="E185" s="31"/>
      <c r="F185" s="31"/>
      <c r="G185" s="31"/>
      <c r="H185" s="31"/>
    </row>
    <row r="186" spans="2:8">
      <c r="B186" s="31"/>
      <c r="C186" s="31"/>
      <c r="D186" s="31"/>
      <c r="E186" s="31"/>
      <c r="F186" s="31"/>
      <c r="G186" s="31"/>
      <c r="H186" s="31"/>
    </row>
    <row r="187" spans="2:8">
      <c r="B187" s="31"/>
      <c r="C187" s="31"/>
      <c r="D187" s="31"/>
      <c r="E187" s="31"/>
      <c r="F187" s="31"/>
      <c r="G187" s="31"/>
      <c r="H187" s="31"/>
    </row>
    <row r="188" spans="2:8">
      <c r="B188" s="31"/>
      <c r="C188" s="31"/>
      <c r="D188" s="31"/>
      <c r="E188" s="31"/>
      <c r="F188" s="31"/>
      <c r="G188" s="31"/>
      <c r="H188" s="31"/>
    </row>
    <row r="189" spans="2:8">
      <c r="B189" s="31"/>
      <c r="C189" s="31"/>
      <c r="D189" s="31"/>
      <c r="E189" s="31"/>
      <c r="F189" s="31"/>
      <c r="G189" s="31"/>
      <c r="H189" s="31"/>
    </row>
    <row r="190" spans="2:8">
      <c r="B190" s="31"/>
      <c r="C190" s="31"/>
      <c r="D190" s="31"/>
      <c r="E190" s="31"/>
      <c r="F190" s="31"/>
      <c r="G190" s="31"/>
      <c r="H190" s="31"/>
    </row>
    <row r="191" spans="2:8">
      <c r="B191" s="31"/>
      <c r="C191" s="31"/>
      <c r="D191" s="31"/>
      <c r="E191" s="31"/>
      <c r="F191" s="31"/>
      <c r="G191" s="31"/>
      <c r="H191" s="31"/>
    </row>
    <row r="192" spans="2:8">
      <c r="B192" s="31"/>
      <c r="C192" s="31"/>
      <c r="D192" s="31"/>
      <c r="E192" s="31"/>
      <c r="F192" s="31"/>
      <c r="G192" s="31"/>
      <c r="H192" s="31"/>
    </row>
    <row r="193" spans="2:8">
      <c r="B193" s="31"/>
      <c r="C193" s="31"/>
      <c r="D193" s="31"/>
      <c r="E193" s="31"/>
      <c r="F193" s="31"/>
      <c r="G193" s="31"/>
      <c r="H193" s="31"/>
    </row>
    <row r="194" spans="2:8">
      <c r="B194" s="31"/>
      <c r="C194" s="31"/>
      <c r="D194" s="31"/>
      <c r="E194" s="31"/>
      <c r="F194" s="31"/>
      <c r="G194" s="31"/>
      <c r="H194" s="31"/>
    </row>
    <row r="195" spans="2:8">
      <c r="B195" s="31"/>
      <c r="C195" s="31"/>
      <c r="D195" s="31"/>
      <c r="E195" s="31"/>
      <c r="F195" s="31"/>
      <c r="G195" s="31"/>
      <c r="H195" s="31"/>
    </row>
    <row r="196" spans="2:8">
      <c r="B196" s="31"/>
      <c r="C196" s="31"/>
      <c r="D196" s="31"/>
      <c r="E196" s="31"/>
      <c r="F196" s="31"/>
      <c r="G196" s="31"/>
      <c r="H196" s="31"/>
    </row>
    <row r="197" spans="2:8">
      <c r="B197" s="31"/>
      <c r="C197" s="31"/>
      <c r="D197" s="31"/>
      <c r="E197" s="31"/>
      <c r="F197" s="31"/>
      <c r="G197" s="31"/>
      <c r="H197" s="31"/>
    </row>
    <row r="198" spans="2:8">
      <c r="B198" s="31"/>
      <c r="C198" s="31"/>
      <c r="D198" s="31"/>
      <c r="E198" s="31"/>
      <c r="F198" s="31"/>
      <c r="G198" s="31"/>
      <c r="H198" s="31"/>
    </row>
    <row r="199" spans="2:8">
      <c r="B199" s="31"/>
      <c r="C199" s="31"/>
      <c r="D199" s="31"/>
      <c r="E199" s="31"/>
      <c r="F199" s="31"/>
      <c r="G199" s="31"/>
      <c r="H199" s="31"/>
    </row>
    <row r="200" spans="2:8">
      <c r="B200" s="31"/>
      <c r="C200" s="31"/>
      <c r="D200" s="31"/>
      <c r="E200" s="31"/>
      <c r="F200" s="31"/>
      <c r="G200" s="31"/>
      <c r="H200" s="31"/>
    </row>
    <row r="201" spans="2:8">
      <c r="B201" s="31"/>
      <c r="C201" s="31"/>
      <c r="D201" s="31"/>
      <c r="E201" s="31"/>
      <c r="F201" s="31"/>
      <c r="G201" s="31"/>
      <c r="H201" s="31"/>
    </row>
    <row r="202" spans="2:8">
      <c r="B202" s="31"/>
      <c r="C202" s="31"/>
      <c r="D202" s="31"/>
      <c r="E202" s="31"/>
      <c r="F202" s="31"/>
      <c r="G202" s="31"/>
      <c r="H202" s="31"/>
    </row>
    <row r="203" spans="2:8">
      <c r="B203" s="31"/>
      <c r="C203" s="31"/>
      <c r="D203" s="31"/>
      <c r="E203" s="31"/>
      <c r="F203" s="31"/>
      <c r="G203" s="31"/>
      <c r="H203" s="31"/>
    </row>
    <row r="204" spans="2:8">
      <c r="B204" s="31"/>
      <c r="C204" s="31"/>
      <c r="D204" s="31"/>
      <c r="E204" s="31"/>
      <c r="F204" s="31"/>
      <c r="G204" s="31"/>
      <c r="H204" s="31"/>
    </row>
    <row r="205" spans="2:8">
      <c r="B205" s="31"/>
      <c r="C205" s="31"/>
      <c r="D205" s="31"/>
      <c r="E205" s="31"/>
      <c r="F205" s="31"/>
      <c r="G205" s="31"/>
      <c r="H205" s="31"/>
    </row>
    <row r="206" spans="2:8">
      <c r="B206" s="31"/>
      <c r="C206" s="31"/>
      <c r="D206" s="31"/>
      <c r="E206" s="31"/>
      <c r="F206" s="31"/>
      <c r="G206" s="31"/>
      <c r="H206" s="31"/>
    </row>
    <row r="207" spans="2:8">
      <c r="B207" s="31"/>
      <c r="C207" s="31"/>
      <c r="D207" s="31"/>
      <c r="E207" s="31"/>
      <c r="F207" s="31"/>
      <c r="G207" s="31"/>
      <c r="H207" s="31"/>
    </row>
    <row r="208" spans="2:8">
      <c r="B208" s="31"/>
      <c r="C208" s="31"/>
      <c r="D208" s="31"/>
      <c r="E208" s="31"/>
      <c r="F208" s="31"/>
      <c r="G208" s="31"/>
      <c r="H208" s="31"/>
    </row>
    <row r="209" spans="2:8">
      <c r="B209" s="31"/>
      <c r="C209" s="31"/>
      <c r="D209" s="31"/>
      <c r="E209" s="31"/>
      <c r="F209" s="31"/>
      <c r="G209" s="31"/>
      <c r="H209" s="31"/>
    </row>
    <row r="210" spans="2:8">
      <c r="B210" s="31"/>
      <c r="C210" s="31"/>
      <c r="D210" s="31"/>
      <c r="E210" s="31"/>
      <c r="F210" s="31"/>
      <c r="G210" s="31"/>
      <c r="H210" s="31"/>
    </row>
    <row r="211" spans="2:8">
      <c r="B211" s="31"/>
      <c r="C211" s="31"/>
      <c r="D211" s="31"/>
      <c r="E211" s="31"/>
      <c r="F211" s="31"/>
      <c r="G211" s="31"/>
      <c r="H211" s="31"/>
    </row>
    <row r="212" spans="2:8">
      <c r="B212" s="31"/>
      <c r="C212" s="31"/>
      <c r="D212" s="31"/>
      <c r="E212" s="31"/>
      <c r="F212" s="31"/>
      <c r="G212" s="31"/>
      <c r="H212" s="31"/>
    </row>
    <row r="213" spans="2:8">
      <c r="B213" s="31"/>
      <c r="C213" s="31"/>
      <c r="D213" s="31"/>
      <c r="E213" s="31"/>
      <c r="F213" s="31"/>
      <c r="G213" s="31"/>
      <c r="H213" s="31"/>
    </row>
    <row r="214" spans="2:8">
      <c r="B214" s="31"/>
      <c r="C214" s="31"/>
      <c r="D214" s="31"/>
      <c r="E214" s="31"/>
      <c r="F214" s="31"/>
      <c r="G214" s="31"/>
      <c r="H214" s="31"/>
    </row>
    <row r="215" spans="2:8">
      <c r="B215" s="31"/>
      <c r="C215" s="31"/>
      <c r="D215" s="31"/>
      <c r="E215" s="31"/>
      <c r="F215" s="31"/>
      <c r="G215" s="31"/>
      <c r="H215" s="31"/>
    </row>
    <row r="216" spans="2:8">
      <c r="B216" s="31"/>
      <c r="C216" s="31"/>
      <c r="D216" s="31"/>
      <c r="E216" s="31"/>
      <c r="F216" s="31"/>
      <c r="G216" s="31"/>
      <c r="H216" s="31"/>
    </row>
    <row r="217" spans="2:8">
      <c r="B217" s="31"/>
      <c r="C217" s="31"/>
      <c r="D217" s="31"/>
      <c r="E217" s="31"/>
      <c r="F217" s="31"/>
      <c r="G217" s="31"/>
      <c r="H217" s="31"/>
    </row>
    <row r="218" spans="2:8">
      <c r="B218" s="31"/>
      <c r="C218" s="31"/>
      <c r="D218" s="31"/>
      <c r="E218" s="31"/>
      <c r="F218" s="31"/>
      <c r="G218" s="31"/>
      <c r="H218" s="31"/>
    </row>
    <row r="219" spans="2:8">
      <c r="B219" s="31"/>
      <c r="C219" s="31"/>
      <c r="D219" s="31"/>
      <c r="E219" s="31"/>
      <c r="F219" s="31"/>
      <c r="G219" s="31"/>
      <c r="H219" s="31"/>
    </row>
    <row r="220" spans="2:8">
      <c r="B220" s="31"/>
      <c r="C220" s="31"/>
      <c r="D220" s="31"/>
      <c r="E220" s="31"/>
      <c r="F220" s="31"/>
      <c r="G220" s="31"/>
      <c r="H220" s="31"/>
    </row>
    <row r="221" spans="2:8">
      <c r="B221" s="31"/>
      <c r="C221" s="31"/>
      <c r="D221" s="31"/>
      <c r="E221" s="31"/>
      <c r="F221" s="31"/>
      <c r="G221" s="31"/>
      <c r="H221" s="31"/>
    </row>
    <row r="222" spans="2:8">
      <c r="B222" s="31"/>
      <c r="C222" s="31"/>
      <c r="D222" s="31"/>
      <c r="E222" s="31"/>
      <c r="F222" s="31"/>
      <c r="G222" s="31"/>
      <c r="H222" s="31"/>
    </row>
    <row r="223" spans="2:8">
      <c r="B223" s="31"/>
      <c r="C223" s="31"/>
      <c r="D223" s="31"/>
      <c r="E223" s="31"/>
      <c r="F223" s="31"/>
      <c r="G223" s="31"/>
      <c r="H223" s="31"/>
    </row>
    <row r="224" spans="2:8">
      <c r="B224" s="31"/>
      <c r="C224" s="31"/>
      <c r="D224" s="31"/>
      <c r="E224" s="31"/>
      <c r="F224" s="31"/>
      <c r="G224" s="31"/>
      <c r="H224" s="31"/>
    </row>
    <row r="225" spans="2:8">
      <c r="B225" s="31"/>
      <c r="C225" s="31"/>
      <c r="D225" s="31"/>
      <c r="E225" s="31"/>
      <c r="F225" s="31"/>
      <c r="G225" s="31"/>
      <c r="H225" s="31"/>
    </row>
  </sheetData>
  <mergeCells count="44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1:F11"/>
    <mergeCell ref="G11:I11"/>
    <mergeCell ref="B13:B19"/>
    <mergeCell ref="C13:D14"/>
    <mergeCell ref="E13:F14"/>
    <mergeCell ref="G13:I13"/>
    <mergeCell ref="D15:I15"/>
    <mergeCell ref="D16:I16"/>
    <mergeCell ref="C17:C18"/>
    <mergeCell ref="D17:D18"/>
    <mergeCell ref="E17:F18"/>
    <mergeCell ref="D19:I19"/>
    <mergeCell ref="B24:B28"/>
    <mergeCell ref="C24:D24"/>
    <mergeCell ref="E24:I24"/>
    <mergeCell ref="D25:I25"/>
    <mergeCell ref="D26:I26"/>
    <mergeCell ref="G28:I28"/>
    <mergeCell ref="A20:J20"/>
    <mergeCell ref="A21:J21"/>
    <mergeCell ref="C22:D22"/>
    <mergeCell ref="B30:B36"/>
    <mergeCell ref="C30:D31"/>
    <mergeCell ref="E30:F31"/>
    <mergeCell ref="G30:I30"/>
    <mergeCell ref="D32:I32"/>
    <mergeCell ref="D33:I33"/>
    <mergeCell ref="C34:C35"/>
    <mergeCell ref="D34:D35"/>
    <mergeCell ref="E34:F35"/>
    <mergeCell ref="D36:I36"/>
    <mergeCell ref="E27:F27"/>
    <mergeCell ref="G27:I27"/>
    <mergeCell ref="E28:F28"/>
  </mergeCells>
  <phoneticPr fontId="21"/>
  <pageMargins left="0.31496062992125984" right="0.19685039370078741" top="0.59055118110236227" bottom="0.74803149606299213" header="0.31496062992125984" footer="0.31496062992125984"/>
  <pageSetup paperSize="9" scale="7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9845E-30D2-A442-8BB7-3B90F94EB84A}">
  <sheetPr>
    <pageSetUpPr fitToPage="1"/>
  </sheetPr>
  <dimension ref="A1:L225"/>
  <sheetViews>
    <sheetView showZeros="0" view="pageBreakPreview" zoomScale="117" zoomScaleNormal="60" zoomScalePageLayoutView="50" workbookViewId="0">
      <selection activeCell="E11" sqref="E11:I11"/>
    </sheetView>
  </sheetViews>
  <sheetFormatPr baseColWidth="10" defaultColWidth="8.83203125" defaultRowHeight="16"/>
  <cols>
    <col min="1" max="1" width="2.83203125" style="30" customWidth="1"/>
    <col min="2" max="2" width="22.5" style="30" customWidth="1"/>
    <col min="3" max="3" width="14.33203125" style="30" bestFit="1" customWidth="1"/>
    <col min="4" max="4" width="26.5" style="30" customWidth="1"/>
    <col min="5" max="5" width="3.83203125" style="30" customWidth="1"/>
    <col min="6" max="6" width="10.33203125" style="30" customWidth="1"/>
    <col min="7" max="7" width="15.83203125" style="30" customWidth="1"/>
    <col min="8" max="8" width="3.1640625" style="30" customWidth="1"/>
    <col min="9" max="9" width="14.5" style="30" customWidth="1"/>
    <col min="10" max="10" width="2.83203125" style="30" customWidth="1"/>
    <col min="11" max="11" width="4" style="30" customWidth="1"/>
    <col min="12" max="16384" width="8.83203125" style="30"/>
  </cols>
  <sheetData>
    <row r="1" spans="1:12" s="33" customFormat="1" ht="29.25" customHeight="1">
      <c r="A1" s="194" t="s">
        <v>80</v>
      </c>
      <c r="B1" s="194"/>
      <c r="C1" s="194"/>
      <c r="D1" s="194"/>
      <c r="E1" s="194"/>
      <c r="F1" s="194"/>
      <c r="G1" s="194"/>
      <c r="H1" s="194"/>
      <c r="I1" s="194"/>
      <c r="J1" s="194"/>
      <c r="K1" s="70">
        <v>17</v>
      </c>
      <c r="L1" s="70"/>
    </row>
    <row r="2" spans="1:12" ht="6.75" customHeight="1" thickBot="1">
      <c r="A2" s="45"/>
      <c r="B2" s="68"/>
      <c r="C2" s="68"/>
      <c r="D2" s="68"/>
      <c r="E2" s="68"/>
      <c r="F2" s="68"/>
      <c r="G2" s="68"/>
      <c r="H2" s="69"/>
      <c r="I2" s="68"/>
      <c r="J2" s="45"/>
    </row>
    <row r="3" spans="1:12" ht="57" customHeight="1" thickBot="1">
      <c r="A3" s="45"/>
      <c r="B3" s="191" t="s">
        <v>87</v>
      </c>
      <c r="C3" s="192"/>
      <c r="D3" s="192"/>
      <c r="E3" s="192"/>
      <c r="F3" s="192"/>
      <c r="G3" s="192"/>
      <c r="H3" s="192"/>
      <c r="I3" s="193"/>
      <c r="J3" s="45"/>
      <c r="K3" s="71"/>
    </row>
    <row r="4" spans="1:12" ht="10.5" customHeight="1" thickBot="1">
      <c r="A4" s="45"/>
      <c r="B4" s="68"/>
      <c r="C4" s="68"/>
      <c r="D4" s="68"/>
      <c r="E4" s="68"/>
      <c r="F4" s="68"/>
      <c r="G4" s="68"/>
      <c r="H4" s="69"/>
      <c r="I4" s="68"/>
      <c r="J4" s="45"/>
    </row>
    <row r="5" spans="1:12" ht="27" customHeight="1" thickBot="1">
      <c r="A5" s="45"/>
      <c r="B5" s="46" t="s">
        <v>54</v>
      </c>
      <c r="C5" s="171" t="str">
        <f ca="1">INDIRECT("応募リスト!B"&amp;K1)</f>
        <v>選択してください</v>
      </c>
      <c r="D5" s="172"/>
      <c r="E5" s="47"/>
      <c r="F5" s="48" t="s">
        <v>53</v>
      </c>
      <c r="G5" s="49"/>
      <c r="H5" s="50" t="s">
        <v>52</v>
      </c>
      <c r="I5" s="51"/>
      <c r="J5" s="45"/>
    </row>
    <row r="6" spans="1:12" ht="8.25" customHeight="1" thickBot="1">
      <c r="A6" s="45"/>
      <c r="B6" s="52"/>
      <c r="C6" s="52"/>
      <c r="D6" s="52"/>
      <c r="E6" s="53"/>
      <c r="F6" s="47"/>
      <c r="G6" s="47"/>
      <c r="H6" s="47"/>
      <c r="I6" s="47"/>
      <c r="J6" s="45"/>
    </row>
    <row r="7" spans="1:12" ht="26.25" customHeight="1">
      <c r="A7" s="45"/>
      <c r="B7" s="176" t="s">
        <v>66</v>
      </c>
      <c r="C7" s="173" t="str">
        <f>応募リスト!G10</f>
        <v>選択してください</v>
      </c>
      <c r="D7" s="173"/>
      <c r="E7" s="179" t="s">
        <v>50</v>
      </c>
      <c r="F7" s="179"/>
      <c r="G7" s="179"/>
      <c r="H7" s="179"/>
      <c r="I7" s="180"/>
      <c r="J7" s="45"/>
    </row>
    <row r="8" spans="1:12" ht="15" customHeight="1">
      <c r="A8" s="45"/>
      <c r="B8" s="177"/>
      <c r="C8" s="54" t="s">
        <v>45</v>
      </c>
      <c r="D8" s="169">
        <f>応募リスト!G4</f>
        <v>0</v>
      </c>
      <c r="E8" s="169"/>
      <c r="F8" s="169"/>
      <c r="G8" s="169"/>
      <c r="H8" s="169"/>
      <c r="I8" s="170"/>
      <c r="J8" s="45"/>
    </row>
    <row r="9" spans="1:12" ht="23.25" customHeight="1">
      <c r="A9" s="45"/>
      <c r="B9" s="177"/>
      <c r="C9" s="55" t="s">
        <v>44</v>
      </c>
      <c r="D9" s="181">
        <f>応募リスト!G5</f>
        <v>0</v>
      </c>
      <c r="E9" s="181"/>
      <c r="F9" s="181"/>
      <c r="G9" s="181"/>
      <c r="H9" s="181"/>
      <c r="I9" s="182"/>
      <c r="J9" s="45"/>
    </row>
    <row r="10" spans="1:12" ht="24" customHeight="1">
      <c r="A10" s="45"/>
      <c r="B10" s="177"/>
      <c r="C10" s="55" t="s">
        <v>49</v>
      </c>
      <c r="D10" s="56">
        <f>応募リスト!G8</f>
        <v>0</v>
      </c>
      <c r="E10" s="154" t="s">
        <v>48</v>
      </c>
      <c r="F10" s="154"/>
      <c r="G10" s="183">
        <f>応募リスト!G9</f>
        <v>0</v>
      </c>
      <c r="H10" s="183"/>
      <c r="I10" s="184"/>
      <c r="J10" s="45"/>
    </row>
    <row r="11" spans="1:12" ht="27.75" customHeight="1" thickBot="1">
      <c r="A11" s="45"/>
      <c r="B11" s="178"/>
      <c r="C11" s="57" t="s">
        <v>47</v>
      </c>
      <c r="D11" s="58">
        <f>応募リスト!G6</f>
        <v>0</v>
      </c>
      <c r="E11" s="185" t="s">
        <v>46</v>
      </c>
      <c r="F11" s="185"/>
      <c r="G11" s="186">
        <f>応募リスト!G7</f>
        <v>0</v>
      </c>
      <c r="H11" s="187"/>
      <c r="I11" s="188"/>
      <c r="J11" s="45"/>
    </row>
    <row r="12" spans="1:12" ht="11.25" customHeight="1" thickBot="1">
      <c r="A12" s="45"/>
      <c r="B12" s="59"/>
      <c r="C12" s="59"/>
      <c r="D12" s="59"/>
      <c r="E12" s="59"/>
      <c r="F12" s="59"/>
      <c r="G12" s="59"/>
      <c r="H12" s="59"/>
      <c r="I12" s="47"/>
      <c r="J12" s="45"/>
    </row>
    <row r="13" spans="1:12" ht="12" customHeight="1">
      <c r="A13" s="45"/>
      <c r="B13" s="151" t="s">
        <v>43</v>
      </c>
      <c r="C13" s="163" t="str">
        <f ca="1">IF(INDIRECT("応募リスト!E"&amp;K1)=1,"単品","シリーズ")</f>
        <v>シリーズ</v>
      </c>
      <c r="D13" s="164"/>
      <c r="E13" s="159" t="s">
        <v>42</v>
      </c>
      <c r="F13" s="160"/>
      <c r="G13" s="156" t="s">
        <v>41</v>
      </c>
      <c r="H13" s="157"/>
      <c r="I13" s="158"/>
      <c r="J13" s="45"/>
    </row>
    <row r="14" spans="1:12" ht="19.5" customHeight="1">
      <c r="A14" s="45"/>
      <c r="B14" s="152"/>
      <c r="C14" s="165"/>
      <c r="D14" s="166"/>
      <c r="E14" s="161"/>
      <c r="F14" s="162"/>
      <c r="G14" s="32"/>
      <c r="H14" s="61" t="s">
        <v>40</v>
      </c>
      <c r="I14" s="62">
        <f ca="1">IF(INDIRECT("応募リスト!E"&amp;K1)=1,"1",INDIRECT("応募リスト!F"&amp;K1))</f>
        <v>0</v>
      </c>
      <c r="J14" s="45"/>
    </row>
    <row r="15" spans="1:12" ht="27" customHeight="1">
      <c r="A15" s="45"/>
      <c r="B15" s="152"/>
      <c r="C15" s="55" t="s">
        <v>39</v>
      </c>
      <c r="D15" s="154">
        <f ca="1">INDIRECT("応募リスト!C"&amp;K1)</f>
        <v>0</v>
      </c>
      <c r="E15" s="154"/>
      <c r="F15" s="154"/>
      <c r="G15" s="154"/>
      <c r="H15" s="154"/>
      <c r="I15" s="155"/>
      <c r="J15" s="45"/>
    </row>
    <row r="16" spans="1:12" ht="54" customHeight="1">
      <c r="A16" s="45"/>
      <c r="B16" s="152"/>
      <c r="C16" s="63" t="s">
        <v>61</v>
      </c>
      <c r="D16" s="154">
        <f ca="1">INDIRECT("応募リスト!G"&amp;K1)</f>
        <v>0</v>
      </c>
      <c r="E16" s="154"/>
      <c r="F16" s="154"/>
      <c r="G16" s="154"/>
      <c r="H16" s="154"/>
      <c r="I16" s="155"/>
      <c r="J16" s="45"/>
    </row>
    <row r="17" spans="1:10" ht="11.25" customHeight="1">
      <c r="A17" s="45"/>
      <c r="B17" s="152"/>
      <c r="C17" s="167" t="s">
        <v>38</v>
      </c>
      <c r="D17" s="167">
        <f ca="1">INDIRECT("応募リスト!D"&amp;K1)</f>
        <v>0</v>
      </c>
      <c r="E17" s="195" t="s">
        <v>37</v>
      </c>
      <c r="F17" s="196"/>
      <c r="G17" s="64" t="s">
        <v>36</v>
      </c>
      <c r="H17" s="65" t="s">
        <v>34</v>
      </c>
      <c r="I17" s="66" t="s">
        <v>35</v>
      </c>
      <c r="J17" s="45"/>
    </row>
    <row r="18" spans="1:10" ht="28.5" customHeight="1">
      <c r="A18" s="45"/>
      <c r="B18" s="152"/>
      <c r="C18" s="168"/>
      <c r="D18" s="168"/>
      <c r="E18" s="197"/>
      <c r="F18" s="198"/>
      <c r="G18" s="78">
        <f ca="1">INDIRECT("応募リスト!H"&amp;K1)</f>
        <v>0</v>
      </c>
      <c r="H18" s="60" t="s">
        <v>34</v>
      </c>
      <c r="I18" s="79">
        <f ca="1">INDIRECT("応募リスト!J"&amp;K1)</f>
        <v>0</v>
      </c>
      <c r="J18" s="45"/>
    </row>
    <row r="19" spans="1:10" ht="25" customHeight="1" thickBot="1">
      <c r="A19" s="45"/>
      <c r="B19" s="153"/>
      <c r="C19" s="57" t="s">
        <v>64</v>
      </c>
      <c r="D19" s="189">
        <f ca="1">INDIRECT("応募リスト!N"&amp;K1)</f>
        <v>0</v>
      </c>
      <c r="E19" s="189"/>
      <c r="F19" s="189"/>
      <c r="G19" s="189"/>
      <c r="H19" s="189"/>
      <c r="I19" s="190"/>
      <c r="J19" s="45"/>
    </row>
    <row r="20" spans="1:10" ht="21.75" customHeight="1" thickBot="1">
      <c r="A20" s="175" t="s">
        <v>56</v>
      </c>
      <c r="B20" s="175"/>
      <c r="C20" s="175"/>
      <c r="D20" s="175"/>
      <c r="E20" s="175"/>
      <c r="F20" s="175"/>
      <c r="G20" s="175"/>
      <c r="H20" s="175"/>
      <c r="I20" s="175"/>
      <c r="J20" s="175"/>
    </row>
    <row r="21" spans="1:10" ht="21.75" customHeight="1" thickBot="1">
      <c r="A21" s="174" t="s">
        <v>55</v>
      </c>
      <c r="B21" s="174"/>
      <c r="C21" s="174"/>
      <c r="D21" s="174"/>
      <c r="E21" s="174"/>
      <c r="F21" s="174"/>
      <c r="G21" s="174"/>
      <c r="H21" s="174"/>
      <c r="I21" s="174"/>
      <c r="J21" s="174"/>
    </row>
    <row r="22" spans="1:10" ht="27" customHeight="1" thickBot="1">
      <c r="A22" s="45"/>
      <c r="B22" s="46" t="s">
        <v>54</v>
      </c>
      <c r="C22" s="171" t="str">
        <f ca="1">INDIRECT("応募リスト!B"&amp;K1)</f>
        <v>選択してください</v>
      </c>
      <c r="D22" s="172"/>
      <c r="E22" s="47"/>
      <c r="F22" s="48" t="s">
        <v>53</v>
      </c>
      <c r="G22" s="49"/>
      <c r="H22" s="50" t="s">
        <v>52</v>
      </c>
      <c r="I22" s="51"/>
      <c r="J22" s="45"/>
    </row>
    <row r="23" spans="1:10" ht="8.25" customHeight="1" thickBot="1">
      <c r="A23" s="45"/>
      <c r="B23" s="52"/>
      <c r="C23" s="52"/>
      <c r="D23" s="52"/>
      <c r="E23" s="53"/>
      <c r="F23" s="47"/>
      <c r="G23" s="47"/>
      <c r="H23" s="47"/>
      <c r="I23" s="47"/>
      <c r="J23" s="45"/>
    </row>
    <row r="24" spans="1:10" ht="26.25" customHeight="1">
      <c r="A24" s="45"/>
      <c r="B24" s="176" t="s">
        <v>51</v>
      </c>
      <c r="C24" s="173" t="str">
        <f>応募リスト!G10</f>
        <v>選択してください</v>
      </c>
      <c r="D24" s="173"/>
      <c r="E24" s="179" t="s">
        <v>50</v>
      </c>
      <c r="F24" s="179"/>
      <c r="G24" s="179"/>
      <c r="H24" s="179"/>
      <c r="I24" s="180"/>
      <c r="J24" s="45"/>
    </row>
    <row r="25" spans="1:10" ht="15" customHeight="1">
      <c r="A25" s="45"/>
      <c r="B25" s="177"/>
      <c r="C25" s="54" t="s">
        <v>45</v>
      </c>
      <c r="D25" s="169">
        <f>応募リスト!G4</f>
        <v>0</v>
      </c>
      <c r="E25" s="169"/>
      <c r="F25" s="169"/>
      <c r="G25" s="169"/>
      <c r="H25" s="169"/>
      <c r="I25" s="170"/>
      <c r="J25" s="45"/>
    </row>
    <row r="26" spans="1:10" ht="23.25" customHeight="1">
      <c r="A26" s="45"/>
      <c r="B26" s="177"/>
      <c r="C26" s="55" t="s">
        <v>44</v>
      </c>
      <c r="D26" s="181">
        <f>応募リスト!G5</f>
        <v>0</v>
      </c>
      <c r="E26" s="181"/>
      <c r="F26" s="181"/>
      <c r="G26" s="181"/>
      <c r="H26" s="181"/>
      <c r="I26" s="182"/>
      <c r="J26" s="45"/>
    </row>
    <row r="27" spans="1:10" ht="24" customHeight="1">
      <c r="A27" s="45"/>
      <c r="B27" s="177"/>
      <c r="C27" s="55" t="s">
        <v>49</v>
      </c>
      <c r="D27" s="56">
        <f>応募リスト!G8</f>
        <v>0</v>
      </c>
      <c r="E27" s="154" t="s">
        <v>48</v>
      </c>
      <c r="F27" s="154"/>
      <c r="G27" s="183">
        <f>応募リスト!G9</f>
        <v>0</v>
      </c>
      <c r="H27" s="183"/>
      <c r="I27" s="184"/>
      <c r="J27" s="45"/>
    </row>
    <row r="28" spans="1:10" ht="27.75" customHeight="1" thickBot="1">
      <c r="A28" s="45"/>
      <c r="B28" s="178"/>
      <c r="C28" s="57" t="s">
        <v>47</v>
      </c>
      <c r="D28" s="58">
        <f>応募リスト!G6</f>
        <v>0</v>
      </c>
      <c r="E28" s="185" t="s">
        <v>46</v>
      </c>
      <c r="F28" s="185"/>
      <c r="G28" s="186">
        <f>応募リスト!G7</f>
        <v>0</v>
      </c>
      <c r="H28" s="187"/>
      <c r="I28" s="188"/>
      <c r="J28" s="45"/>
    </row>
    <row r="29" spans="1:10" ht="11.25" customHeight="1" thickBot="1">
      <c r="A29" s="45"/>
      <c r="B29" s="59"/>
      <c r="C29" s="59"/>
      <c r="D29" s="59"/>
      <c r="E29" s="59"/>
      <c r="F29" s="59"/>
      <c r="G29" s="59"/>
      <c r="H29" s="59"/>
      <c r="I29" s="47"/>
      <c r="J29" s="45"/>
    </row>
    <row r="30" spans="1:10" ht="12" customHeight="1">
      <c r="A30" s="45"/>
      <c r="B30" s="151" t="s">
        <v>43</v>
      </c>
      <c r="C30" s="163" t="str">
        <f ca="1">IF(INDIRECT("応募リスト!E"&amp;K1)=1,"単品","シリーズ")</f>
        <v>シリーズ</v>
      </c>
      <c r="D30" s="164"/>
      <c r="E30" s="159" t="s">
        <v>42</v>
      </c>
      <c r="F30" s="160"/>
      <c r="G30" s="156" t="s">
        <v>41</v>
      </c>
      <c r="H30" s="157"/>
      <c r="I30" s="158"/>
      <c r="J30" s="45"/>
    </row>
    <row r="31" spans="1:10" ht="19.5" customHeight="1">
      <c r="A31" s="45"/>
      <c r="B31" s="152"/>
      <c r="C31" s="165"/>
      <c r="D31" s="166"/>
      <c r="E31" s="161"/>
      <c r="F31" s="162"/>
      <c r="G31" s="32"/>
      <c r="H31" s="61" t="s">
        <v>40</v>
      </c>
      <c r="I31" s="62">
        <f ca="1">IF(INDIRECT("応募リスト!E"&amp;K1)=1,"1",INDIRECT("応募リスト!F"&amp;K1))</f>
        <v>0</v>
      </c>
      <c r="J31" s="45"/>
    </row>
    <row r="32" spans="1:10" ht="27" customHeight="1">
      <c r="A32" s="45"/>
      <c r="B32" s="152"/>
      <c r="C32" s="55" t="s">
        <v>39</v>
      </c>
      <c r="D32" s="154">
        <f ca="1">INDIRECT("応募リスト!C"&amp;K1)</f>
        <v>0</v>
      </c>
      <c r="E32" s="154"/>
      <c r="F32" s="154"/>
      <c r="G32" s="154"/>
      <c r="H32" s="154"/>
      <c r="I32" s="155"/>
      <c r="J32" s="45"/>
    </row>
    <row r="33" spans="1:10" ht="54" customHeight="1">
      <c r="A33" s="45"/>
      <c r="B33" s="152"/>
      <c r="C33" s="63" t="s">
        <v>61</v>
      </c>
      <c r="D33" s="154">
        <f ca="1">INDIRECT("応募リスト!G"&amp;K1)</f>
        <v>0</v>
      </c>
      <c r="E33" s="154"/>
      <c r="F33" s="154"/>
      <c r="G33" s="154"/>
      <c r="H33" s="154"/>
      <c r="I33" s="155"/>
      <c r="J33" s="45"/>
    </row>
    <row r="34" spans="1:10" ht="11.25" customHeight="1">
      <c r="A34" s="45"/>
      <c r="B34" s="152"/>
      <c r="C34" s="167" t="s">
        <v>38</v>
      </c>
      <c r="D34" s="167">
        <f ca="1">INDIRECT("応募リスト!D"&amp;K1)</f>
        <v>0</v>
      </c>
      <c r="E34" s="195" t="s">
        <v>37</v>
      </c>
      <c r="F34" s="196"/>
      <c r="G34" s="64" t="s">
        <v>36</v>
      </c>
      <c r="H34" s="65" t="s">
        <v>34</v>
      </c>
      <c r="I34" s="66" t="s">
        <v>35</v>
      </c>
      <c r="J34" s="45"/>
    </row>
    <row r="35" spans="1:10" ht="28.5" customHeight="1">
      <c r="A35" s="45"/>
      <c r="B35" s="152"/>
      <c r="C35" s="168"/>
      <c r="D35" s="168"/>
      <c r="E35" s="197"/>
      <c r="F35" s="198"/>
      <c r="G35" s="93">
        <f ca="1">INDIRECT("応募リスト!H"&amp;K1)</f>
        <v>0</v>
      </c>
      <c r="H35" s="60" t="s">
        <v>34</v>
      </c>
      <c r="I35" s="92">
        <f ca="1">INDIRECT("応募リスト!J"&amp;K1)</f>
        <v>0</v>
      </c>
      <c r="J35" s="45"/>
    </row>
    <row r="36" spans="1:10" ht="25" customHeight="1" thickBot="1">
      <c r="A36" s="45"/>
      <c r="B36" s="153"/>
      <c r="C36" s="57" t="s">
        <v>64</v>
      </c>
      <c r="D36" s="189">
        <f ca="1">INDIRECT("応募リスト!N"&amp;K1)</f>
        <v>0</v>
      </c>
      <c r="E36" s="189"/>
      <c r="F36" s="189"/>
      <c r="G36" s="189"/>
      <c r="H36" s="189"/>
      <c r="I36" s="190"/>
      <c r="J36" s="45"/>
    </row>
    <row r="37" spans="1:10">
      <c r="A37" s="45"/>
      <c r="B37" s="67"/>
      <c r="C37" s="67"/>
      <c r="D37" s="67"/>
      <c r="E37" s="67"/>
      <c r="F37" s="67"/>
      <c r="G37" s="67"/>
      <c r="H37" s="67"/>
      <c r="I37" s="45"/>
      <c r="J37" s="45"/>
    </row>
    <row r="38" spans="1:10">
      <c r="B38" s="31"/>
      <c r="C38" s="31"/>
      <c r="D38" s="31"/>
      <c r="E38" s="31"/>
      <c r="F38" s="31"/>
      <c r="G38" s="31"/>
      <c r="H38" s="31"/>
    </row>
    <row r="39" spans="1:10">
      <c r="B39" s="31"/>
      <c r="C39" s="31"/>
      <c r="D39" s="31"/>
      <c r="E39" s="31"/>
      <c r="F39" s="31"/>
      <c r="G39" s="31"/>
      <c r="H39" s="31"/>
    </row>
    <row r="40" spans="1:10">
      <c r="B40" s="31" t="s">
        <v>65</v>
      </c>
      <c r="C40" s="31"/>
      <c r="D40" s="31"/>
      <c r="E40" s="31"/>
      <c r="F40" s="31"/>
      <c r="G40" s="31"/>
      <c r="H40" s="31"/>
    </row>
    <row r="41" spans="1:10">
      <c r="B41" s="31"/>
      <c r="C41" s="31"/>
      <c r="D41" s="31"/>
      <c r="E41" s="31"/>
      <c r="F41" s="31"/>
      <c r="G41" s="31"/>
      <c r="H41" s="31"/>
    </row>
    <row r="42" spans="1:10">
      <c r="B42" s="31"/>
      <c r="C42" s="31"/>
      <c r="D42" s="31"/>
      <c r="E42" s="31"/>
      <c r="F42" s="31"/>
      <c r="G42" s="31"/>
      <c r="H42" s="31"/>
    </row>
    <row r="43" spans="1:10">
      <c r="B43" s="31"/>
      <c r="C43" s="31"/>
      <c r="D43" s="31"/>
      <c r="E43" s="31"/>
      <c r="F43" s="31"/>
      <c r="G43" s="31"/>
      <c r="H43" s="31"/>
    </row>
    <row r="44" spans="1:10">
      <c r="B44" s="31"/>
      <c r="C44" s="31"/>
      <c r="D44" s="31"/>
      <c r="E44" s="31"/>
      <c r="F44" s="31"/>
      <c r="G44" s="31"/>
      <c r="H44" s="31"/>
    </row>
    <row r="45" spans="1:10">
      <c r="B45" s="31"/>
      <c r="C45" s="31"/>
      <c r="D45" s="31"/>
      <c r="E45" s="31"/>
      <c r="F45" s="31"/>
      <c r="G45" s="31"/>
      <c r="H45" s="31"/>
    </row>
    <row r="46" spans="1:10">
      <c r="B46" s="31"/>
      <c r="C46" s="31"/>
      <c r="D46" s="31"/>
      <c r="E46" s="31"/>
      <c r="F46" s="31"/>
      <c r="G46" s="31"/>
      <c r="H46" s="31"/>
    </row>
    <row r="47" spans="1:10">
      <c r="B47" s="31"/>
      <c r="C47" s="31"/>
      <c r="D47" s="31"/>
      <c r="E47" s="31"/>
      <c r="F47" s="31"/>
      <c r="G47" s="31"/>
      <c r="H47" s="31"/>
    </row>
    <row r="48" spans="1:10">
      <c r="B48" s="31"/>
      <c r="C48" s="31"/>
      <c r="D48" s="31"/>
      <c r="E48" s="31"/>
      <c r="F48" s="31"/>
      <c r="G48" s="31"/>
      <c r="H48" s="31"/>
    </row>
    <row r="49" spans="2:8">
      <c r="B49" s="31"/>
      <c r="C49" s="31"/>
      <c r="D49" s="31"/>
      <c r="E49" s="31"/>
      <c r="F49" s="31"/>
      <c r="G49" s="31"/>
      <c r="H49" s="31"/>
    </row>
    <row r="50" spans="2:8">
      <c r="B50" s="31"/>
      <c r="C50" s="31"/>
      <c r="D50" s="31"/>
      <c r="E50" s="31"/>
      <c r="F50" s="31"/>
      <c r="G50" s="31"/>
      <c r="H50" s="31"/>
    </row>
    <row r="51" spans="2:8">
      <c r="B51" s="31"/>
      <c r="C51" s="31"/>
      <c r="D51" s="31"/>
      <c r="E51" s="31"/>
      <c r="F51" s="31"/>
      <c r="G51" s="31"/>
      <c r="H51" s="31"/>
    </row>
    <row r="52" spans="2:8">
      <c r="B52" s="31"/>
      <c r="C52" s="31"/>
      <c r="D52" s="31"/>
      <c r="E52" s="31"/>
      <c r="F52" s="31"/>
      <c r="G52" s="31"/>
      <c r="H52" s="31"/>
    </row>
    <row r="53" spans="2:8">
      <c r="B53" s="31"/>
      <c r="C53" s="31"/>
      <c r="D53" s="31"/>
      <c r="E53" s="31"/>
      <c r="F53" s="31"/>
      <c r="G53" s="31"/>
      <c r="H53" s="31"/>
    </row>
    <row r="54" spans="2:8">
      <c r="B54" s="31"/>
      <c r="C54" s="31"/>
      <c r="D54" s="31"/>
      <c r="E54" s="31"/>
      <c r="F54" s="31"/>
      <c r="G54" s="31"/>
      <c r="H54" s="31"/>
    </row>
    <row r="55" spans="2:8">
      <c r="B55" s="31"/>
      <c r="C55" s="31"/>
      <c r="D55" s="31"/>
      <c r="E55" s="31"/>
      <c r="F55" s="31"/>
      <c r="G55" s="31"/>
      <c r="H55" s="31"/>
    </row>
    <row r="56" spans="2:8">
      <c r="B56" s="31"/>
      <c r="C56" s="31"/>
      <c r="D56" s="31"/>
      <c r="E56" s="31"/>
      <c r="F56" s="31"/>
      <c r="G56" s="31"/>
      <c r="H56" s="31"/>
    </row>
    <row r="57" spans="2:8">
      <c r="B57" s="31"/>
      <c r="C57" s="31"/>
      <c r="D57" s="31"/>
      <c r="E57" s="31"/>
      <c r="F57" s="31"/>
      <c r="G57" s="31"/>
      <c r="H57" s="31"/>
    </row>
    <row r="58" spans="2:8">
      <c r="B58" s="31"/>
      <c r="C58" s="31"/>
      <c r="D58" s="31"/>
      <c r="E58" s="31"/>
      <c r="F58" s="31"/>
      <c r="G58" s="31"/>
      <c r="H58" s="31"/>
    </row>
    <row r="59" spans="2:8">
      <c r="B59" s="31"/>
      <c r="C59" s="31"/>
      <c r="D59" s="31"/>
      <c r="E59" s="31"/>
      <c r="F59" s="31"/>
      <c r="G59" s="31"/>
      <c r="H59" s="31"/>
    </row>
    <row r="60" spans="2:8">
      <c r="B60" s="31"/>
      <c r="C60" s="31"/>
      <c r="D60" s="31"/>
      <c r="E60" s="31"/>
      <c r="F60" s="31"/>
      <c r="G60" s="31"/>
      <c r="H60" s="31"/>
    </row>
    <row r="61" spans="2:8">
      <c r="B61" s="31"/>
      <c r="C61" s="31"/>
      <c r="D61" s="31"/>
      <c r="E61" s="31"/>
      <c r="F61" s="31"/>
      <c r="G61" s="31"/>
      <c r="H61" s="31"/>
    </row>
    <row r="62" spans="2:8">
      <c r="B62" s="31"/>
      <c r="C62" s="31"/>
      <c r="D62" s="31"/>
      <c r="E62" s="31"/>
      <c r="F62" s="31"/>
      <c r="G62" s="31"/>
      <c r="H62" s="31"/>
    </row>
    <row r="63" spans="2:8">
      <c r="B63" s="31"/>
      <c r="C63" s="31"/>
      <c r="D63" s="31"/>
      <c r="E63" s="31"/>
      <c r="F63" s="31"/>
      <c r="G63" s="31"/>
      <c r="H63" s="31"/>
    </row>
    <row r="64" spans="2:8">
      <c r="B64" s="31"/>
      <c r="C64" s="31"/>
      <c r="D64" s="31"/>
      <c r="E64" s="31"/>
      <c r="F64" s="31"/>
      <c r="G64" s="31"/>
      <c r="H64" s="31"/>
    </row>
    <row r="65" spans="2:8">
      <c r="B65" s="31"/>
      <c r="C65" s="31"/>
      <c r="D65" s="31"/>
      <c r="E65" s="31"/>
      <c r="F65" s="31"/>
      <c r="G65" s="31"/>
      <c r="H65" s="31"/>
    </row>
    <row r="66" spans="2:8">
      <c r="B66" s="31"/>
      <c r="C66" s="31"/>
      <c r="D66" s="31"/>
      <c r="E66" s="31"/>
      <c r="F66" s="31"/>
      <c r="G66" s="31"/>
      <c r="H66" s="31"/>
    </row>
    <row r="67" spans="2:8">
      <c r="B67" s="31"/>
      <c r="C67" s="31"/>
      <c r="D67" s="31"/>
      <c r="E67" s="31"/>
      <c r="F67" s="31"/>
      <c r="G67" s="31"/>
      <c r="H67" s="31"/>
    </row>
    <row r="68" spans="2:8">
      <c r="B68" s="31"/>
      <c r="C68" s="31"/>
      <c r="D68" s="31"/>
      <c r="E68" s="31"/>
      <c r="F68" s="31"/>
      <c r="G68" s="31"/>
      <c r="H68" s="31"/>
    </row>
    <row r="69" spans="2:8">
      <c r="B69" s="31"/>
      <c r="C69" s="31"/>
      <c r="D69" s="31"/>
      <c r="E69" s="31"/>
      <c r="F69" s="31"/>
      <c r="G69" s="31"/>
      <c r="H69" s="31"/>
    </row>
    <row r="70" spans="2:8">
      <c r="B70" s="31"/>
      <c r="C70" s="31"/>
      <c r="D70" s="31"/>
      <c r="E70" s="31"/>
      <c r="F70" s="31"/>
      <c r="G70" s="31"/>
      <c r="H70" s="31"/>
    </row>
    <row r="71" spans="2:8">
      <c r="B71" s="31"/>
      <c r="C71" s="31"/>
      <c r="D71" s="31"/>
      <c r="E71" s="31"/>
      <c r="F71" s="31"/>
      <c r="G71" s="31"/>
      <c r="H71" s="31"/>
    </row>
    <row r="72" spans="2:8">
      <c r="B72" s="31"/>
      <c r="C72" s="31"/>
      <c r="D72" s="31"/>
      <c r="E72" s="31"/>
      <c r="F72" s="31"/>
      <c r="G72" s="31"/>
      <c r="H72" s="31"/>
    </row>
    <row r="73" spans="2:8">
      <c r="B73" s="31"/>
      <c r="C73" s="31"/>
      <c r="D73" s="31"/>
      <c r="E73" s="31"/>
      <c r="F73" s="31"/>
      <c r="G73" s="31"/>
      <c r="H73" s="31"/>
    </row>
    <row r="74" spans="2:8">
      <c r="B74" s="31"/>
      <c r="C74" s="31"/>
      <c r="D74" s="31"/>
      <c r="E74" s="31"/>
      <c r="F74" s="31"/>
      <c r="G74" s="31"/>
      <c r="H74" s="31"/>
    </row>
    <row r="75" spans="2:8">
      <c r="B75" s="31"/>
      <c r="C75" s="31"/>
      <c r="D75" s="31"/>
      <c r="E75" s="31"/>
      <c r="F75" s="31"/>
      <c r="G75" s="31"/>
      <c r="H75" s="31"/>
    </row>
    <row r="76" spans="2:8">
      <c r="B76" s="31"/>
      <c r="C76" s="31"/>
      <c r="D76" s="31"/>
      <c r="E76" s="31"/>
      <c r="F76" s="31"/>
      <c r="G76" s="31"/>
      <c r="H76" s="31"/>
    </row>
    <row r="77" spans="2:8">
      <c r="B77" s="31"/>
      <c r="C77" s="31"/>
      <c r="D77" s="31"/>
      <c r="E77" s="31"/>
      <c r="F77" s="31"/>
      <c r="G77" s="31"/>
      <c r="H77" s="31"/>
    </row>
    <row r="78" spans="2:8">
      <c r="B78" s="31"/>
      <c r="C78" s="31"/>
      <c r="D78" s="31"/>
      <c r="E78" s="31"/>
      <c r="F78" s="31"/>
      <c r="G78" s="31"/>
      <c r="H78" s="31"/>
    </row>
    <row r="79" spans="2:8">
      <c r="B79" s="31"/>
      <c r="C79" s="31"/>
      <c r="D79" s="31"/>
      <c r="E79" s="31"/>
      <c r="F79" s="31"/>
      <c r="G79" s="31"/>
      <c r="H79" s="31"/>
    </row>
    <row r="80" spans="2:8">
      <c r="B80" s="31"/>
      <c r="C80" s="31"/>
      <c r="D80" s="31"/>
      <c r="E80" s="31"/>
      <c r="F80" s="31"/>
      <c r="G80" s="31"/>
      <c r="H80" s="31"/>
    </row>
    <row r="81" spans="2:8">
      <c r="B81" s="31"/>
      <c r="C81" s="31"/>
      <c r="D81" s="31"/>
      <c r="E81" s="31"/>
      <c r="F81" s="31"/>
      <c r="G81" s="31"/>
      <c r="H81" s="31"/>
    </row>
    <row r="82" spans="2:8">
      <c r="B82" s="31"/>
      <c r="C82" s="31"/>
      <c r="D82" s="31"/>
      <c r="E82" s="31"/>
      <c r="F82" s="31"/>
      <c r="G82" s="31"/>
      <c r="H82" s="31"/>
    </row>
    <row r="83" spans="2:8">
      <c r="B83" s="31"/>
      <c r="C83" s="31"/>
      <c r="D83" s="31"/>
      <c r="E83" s="31"/>
      <c r="F83" s="31"/>
      <c r="G83" s="31"/>
      <c r="H83" s="31"/>
    </row>
    <row r="84" spans="2:8">
      <c r="B84" s="31"/>
      <c r="C84" s="31"/>
      <c r="D84" s="31"/>
      <c r="E84" s="31"/>
      <c r="F84" s="31"/>
      <c r="G84" s="31"/>
      <c r="H84" s="31"/>
    </row>
    <row r="85" spans="2:8">
      <c r="B85" s="31"/>
      <c r="C85" s="31"/>
      <c r="D85" s="31"/>
      <c r="E85" s="31"/>
      <c r="F85" s="31"/>
      <c r="G85" s="31"/>
      <c r="H85" s="31"/>
    </row>
    <row r="86" spans="2:8">
      <c r="B86" s="31"/>
      <c r="C86" s="31"/>
      <c r="D86" s="31"/>
      <c r="E86" s="31"/>
      <c r="F86" s="31"/>
      <c r="G86" s="31"/>
      <c r="H86" s="31"/>
    </row>
    <row r="87" spans="2:8">
      <c r="B87" s="31"/>
      <c r="C87" s="31"/>
      <c r="D87" s="31"/>
      <c r="E87" s="31"/>
      <c r="F87" s="31"/>
      <c r="G87" s="31"/>
      <c r="H87" s="31"/>
    </row>
    <row r="88" spans="2:8">
      <c r="B88" s="31"/>
      <c r="C88" s="31"/>
      <c r="D88" s="31"/>
      <c r="E88" s="31"/>
      <c r="F88" s="31"/>
      <c r="G88" s="31"/>
      <c r="H88" s="31"/>
    </row>
    <row r="89" spans="2:8">
      <c r="B89" s="31"/>
      <c r="C89" s="31"/>
      <c r="D89" s="31"/>
      <c r="E89" s="31"/>
      <c r="F89" s="31"/>
      <c r="G89" s="31"/>
      <c r="H89" s="31"/>
    </row>
    <row r="90" spans="2:8">
      <c r="B90" s="31"/>
      <c r="C90" s="31"/>
      <c r="D90" s="31"/>
      <c r="E90" s="31"/>
      <c r="F90" s="31"/>
      <c r="G90" s="31"/>
      <c r="H90" s="31"/>
    </row>
    <row r="91" spans="2:8">
      <c r="B91" s="31"/>
      <c r="C91" s="31"/>
      <c r="D91" s="31"/>
      <c r="E91" s="31"/>
      <c r="F91" s="31"/>
      <c r="G91" s="31"/>
      <c r="H91" s="31"/>
    </row>
    <row r="92" spans="2:8">
      <c r="B92" s="31"/>
      <c r="C92" s="31"/>
      <c r="D92" s="31"/>
      <c r="E92" s="31"/>
      <c r="F92" s="31"/>
      <c r="G92" s="31"/>
      <c r="H92" s="31"/>
    </row>
    <row r="93" spans="2:8">
      <c r="B93" s="31"/>
      <c r="C93" s="31"/>
      <c r="D93" s="31"/>
      <c r="E93" s="31"/>
      <c r="F93" s="31"/>
      <c r="G93" s="31"/>
      <c r="H93" s="31"/>
    </row>
    <row r="94" spans="2:8">
      <c r="B94" s="31"/>
      <c r="C94" s="31"/>
      <c r="D94" s="31"/>
      <c r="E94" s="31"/>
      <c r="F94" s="31"/>
      <c r="G94" s="31"/>
      <c r="H94" s="31"/>
    </row>
    <row r="95" spans="2:8">
      <c r="B95" s="31"/>
      <c r="C95" s="31"/>
      <c r="D95" s="31"/>
      <c r="E95" s="31"/>
      <c r="F95" s="31"/>
      <c r="G95" s="31"/>
      <c r="H95" s="31"/>
    </row>
    <row r="96" spans="2:8">
      <c r="B96" s="31"/>
      <c r="C96" s="31"/>
      <c r="D96" s="31"/>
      <c r="E96" s="31"/>
      <c r="F96" s="31"/>
      <c r="G96" s="31"/>
      <c r="H96" s="31"/>
    </row>
    <row r="97" spans="2:8">
      <c r="B97" s="31"/>
      <c r="C97" s="31"/>
      <c r="D97" s="31"/>
      <c r="E97" s="31"/>
      <c r="F97" s="31"/>
      <c r="G97" s="31"/>
      <c r="H97" s="31"/>
    </row>
    <row r="98" spans="2:8">
      <c r="B98" s="31"/>
      <c r="C98" s="31"/>
      <c r="D98" s="31"/>
      <c r="E98" s="31"/>
      <c r="F98" s="31"/>
      <c r="G98" s="31"/>
      <c r="H98" s="31"/>
    </row>
    <row r="99" spans="2:8">
      <c r="B99" s="31"/>
      <c r="C99" s="31"/>
      <c r="D99" s="31"/>
      <c r="E99" s="31"/>
      <c r="F99" s="31"/>
      <c r="G99" s="31"/>
      <c r="H99" s="31"/>
    </row>
    <row r="100" spans="2:8">
      <c r="B100" s="31"/>
      <c r="C100" s="31"/>
      <c r="D100" s="31"/>
      <c r="E100" s="31"/>
      <c r="F100" s="31"/>
      <c r="G100" s="31"/>
      <c r="H100" s="31"/>
    </row>
    <row r="101" spans="2:8">
      <c r="B101" s="31"/>
      <c r="C101" s="31"/>
      <c r="D101" s="31"/>
      <c r="E101" s="31"/>
      <c r="F101" s="31"/>
      <c r="G101" s="31"/>
      <c r="H101" s="31"/>
    </row>
    <row r="102" spans="2:8">
      <c r="B102" s="31"/>
      <c r="C102" s="31"/>
      <c r="D102" s="31"/>
      <c r="E102" s="31"/>
      <c r="F102" s="31"/>
      <c r="G102" s="31"/>
      <c r="H102" s="31"/>
    </row>
    <row r="103" spans="2:8">
      <c r="B103" s="31"/>
      <c r="C103" s="31"/>
      <c r="D103" s="31"/>
      <c r="E103" s="31"/>
      <c r="F103" s="31"/>
      <c r="G103" s="31"/>
      <c r="H103" s="31"/>
    </row>
    <row r="104" spans="2:8">
      <c r="B104" s="31"/>
      <c r="C104" s="31"/>
      <c r="D104" s="31"/>
      <c r="E104" s="31"/>
      <c r="F104" s="31"/>
      <c r="G104" s="31"/>
      <c r="H104" s="31"/>
    </row>
    <row r="105" spans="2:8">
      <c r="B105" s="31"/>
      <c r="C105" s="31"/>
      <c r="D105" s="31"/>
      <c r="E105" s="31"/>
      <c r="F105" s="31"/>
      <c r="G105" s="31"/>
      <c r="H105" s="31"/>
    </row>
    <row r="106" spans="2:8">
      <c r="B106" s="31"/>
      <c r="C106" s="31"/>
      <c r="D106" s="31"/>
      <c r="E106" s="31"/>
      <c r="F106" s="31"/>
      <c r="G106" s="31"/>
      <c r="H106" s="31"/>
    </row>
    <row r="107" spans="2:8">
      <c r="B107" s="31"/>
      <c r="C107" s="31"/>
      <c r="D107" s="31"/>
      <c r="E107" s="31"/>
      <c r="F107" s="31"/>
      <c r="G107" s="31"/>
      <c r="H107" s="31"/>
    </row>
    <row r="108" spans="2:8">
      <c r="B108" s="31"/>
      <c r="C108" s="31"/>
      <c r="D108" s="31"/>
      <c r="E108" s="31"/>
      <c r="F108" s="31"/>
      <c r="G108" s="31"/>
      <c r="H108" s="31"/>
    </row>
    <row r="109" spans="2:8">
      <c r="B109" s="31"/>
      <c r="C109" s="31"/>
      <c r="D109" s="31"/>
      <c r="E109" s="31"/>
      <c r="F109" s="31"/>
      <c r="G109" s="31"/>
      <c r="H109" s="31"/>
    </row>
    <row r="110" spans="2:8">
      <c r="B110" s="31"/>
      <c r="C110" s="31"/>
      <c r="D110" s="31"/>
      <c r="E110" s="31"/>
      <c r="F110" s="31"/>
      <c r="G110" s="31"/>
      <c r="H110" s="31"/>
    </row>
    <row r="111" spans="2:8">
      <c r="B111" s="31"/>
      <c r="C111" s="31"/>
      <c r="D111" s="31"/>
      <c r="E111" s="31"/>
      <c r="F111" s="31"/>
      <c r="G111" s="31"/>
      <c r="H111" s="31"/>
    </row>
    <row r="112" spans="2:8">
      <c r="B112" s="31"/>
      <c r="C112" s="31"/>
      <c r="D112" s="31"/>
      <c r="E112" s="31"/>
      <c r="F112" s="31"/>
      <c r="G112" s="31"/>
      <c r="H112" s="31"/>
    </row>
    <row r="113" spans="2:8">
      <c r="B113" s="31"/>
      <c r="C113" s="31"/>
      <c r="D113" s="31"/>
      <c r="E113" s="31"/>
      <c r="F113" s="31"/>
      <c r="G113" s="31"/>
      <c r="H113" s="31"/>
    </row>
    <row r="114" spans="2:8">
      <c r="B114" s="31"/>
      <c r="C114" s="31"/>
      <c r="D114" s="31"/>
      <c r="E114" s="31"/>
      <c r="F114" s="31"/>
      <c r="G114" s="31"/>
      <c r="H114" s="31"/>
    </row>
    <row r="115" spans="2:8">
      <c r="B115" s="31"/>
      <c r="C115" s="31"/>
      <c r="D115" s="31"/>
      <c r="E115" s="31"/>
      <c r="F115" s="31"/>
      <c r="G115" s="31"/>
      <c r="H115" s="31"/>
    </row>
    <row r="116" spans="2:8">
      <c r="B116" s="31"/>
      <c r="C116" s="31"/>
      <c r="D116" s="31"/>
      <c r="E116" s="31"/>
      <c r="F116" s="31"/>
      <c r="G116" s="31"/>
      <c r="H116" s="31"/>
    </row>
    <row r="117" spans="2:8">
      <c r="B117" s="31"/>
      <c r="C117" s="31"/>
      <c r="D117" s="31"/>
      <c r="E117" s="31"/>
      <c r="F117" s="31"/>
      <c r="G117" s="31"/>
      <c r="H117" s="31"/>
    </row>
    <row r="118" spans="2:8">
      <c r="B118" s="31"/>
      <c r="C118" s="31"/>
      <c r="D118" s="31"/>
      <c r="E118" s="31"/>
      <c r="F118" s="31"/>
      <c r="G118" s="31"/>
      <c r="H118" s="31"/>
    </row>
    <row r="119" spans="2:8">
      <c r="B119" s="31"/>
      <c r="C119" s="31"/>
      <c r="D119" s="31"/>
      <c r="E119" s="31"/>
      <c r="F119" s="31"/>
      <c r="G119" s="31"/>
      <c r="H119" s="31"/>
    </row>
    <row r="120" spans="2:8">
      <c r="B120" s="31"/>
      <c r="C120" s="31"/>
      <c r="D120" s="31"/>
      <c r="E120" s="31"/>
      <c r="F120" s="31"/>
      <c r="G120" s="31"/>
      <c r="H120" s="31"/>
    </row>
    <row r="121" spans="2:8">
      <c r="B121" s="31"/>
      <c r="C121" s="31"/>
      <c r="D121" s="31"/>
      <c r="E121" s="31"/>
      <c r="F121" s="31"/>
      <c r="G121" s="31"/>
      <c r="H121" s="31"/>
    </row>
    <row r="122" spans="2:8">
      <c r="B122" s="31"/>
      <c r="C122" s="31"/>
      <c r="D122" s="31"/>
      <c r="E122" s="31"/>
      <c r="F122" s="31"/>
      <c r="G122" s="31"/>
      <c r="H122" s="31"/>
    </row>
    <row r="123" spans="2:8">
      <c r="B123" s="31"/>
      <c r="C123" s="31"/>
      <c r="D123" s="31"/>
      <c r="E123" s="31"/>
      <c r="F123" s="31"/>
      <c r="G123" s="31"/>
      <c r="H123" s="31"/>
    </row>
    <row r="124" spans="2:8">
      <c r="B124" s="31"/>
      <c r="C124" s="31"/>
      <c r="D124" s="31"/>
      <c r="E124" s="31"/>
      <c r="F124" s="31"/>
      <c r="G124" s="31"/>
      <c r="H124" s="31"/>
    </row>
    <row r="125" spans="2:8">
      <c r="B125" s="31"/>
      <c r="C125" s="31"/>
      <c r="D125" s="31"/>
      <c r="E125" s="31"/>
      <c r="F125" s="31"/>
      <c r="G125" s="31"/>
      <c r="H125" s="31"/>
    </row>
    <row r="126" spans="2:8">
      <c r="B126" s="31"/>
      <c r="C126" s="31"/>
      <c r="D126" s="31"/>
      <c r="E126" s="31"/>
      <c r="F126" s="31"/>
      <c r="G126" s="31"/>
      <c r="H126" s="31"/>
    </row>
    <row r="127" spans="2:8">
      <c r="B127" s="31"/>
      <c r="C127" s="31"/>
      <c r="D127" s="31"/>
      <c r="E127" s="31"/>
      <c r="F127" s="31"/>
      <c r="G127" s="31"/>
      <c r="H127" s="31"/>
    </row>
    <row r="128" spans="2:8">
      <c r="B128" s="31"/>
      <c r="C128" s="31"/>
      <c r="D128" s="31"/>
      <c r="E128" s="31"/>
      <c r="F128" s="31"/>
      <c r="G128" s="31"/>
      <c r="H128" s="31"/>
    </row>
    <row r="129" spans="2:8">
      <c r="B129" s="31"/>
      <c r="C129" s="31"/>
      <c r="D129" s="31"/>
      <c r="E129" s="31"/>
      <c r="F129" s="31"/>
      <c r="G129" s="31"/>
      <c r="H129" s="31"/>
    </row>
    <row r="130" spans="2:8">
      <c r="B130" s="31"/>
      <c r="C130" s="31"/>
      <c r="D130" s="31"/>
      <c r="E130" s="31"/>
      <c r="F130" s="31"/>
      <c r="G130" s="31"/>
      <c r="H130" s="31"/>
    </row>
    <row r="131" spans="2:8">
      <c r="B131" s="31"/>
      <c r="C131" s="31"/>
      <c r="D131" s="31"/>
      <c r="E131" s="31"/>
      <c r="F131" s="31"/>
      <c r="G131" s="31"/>
      <c r="H131" s="31"/>
    </row>
    <row r="132" spans="2:8">
      <c r="B132" s="31"/>
      <c r="C132" s="31"/>
      <c r="D132" s="31"/>
      <c r="E132" s="31"/>
      <c r="F132" s="31"/>
      <c r="G132" s="31"/>
      <c r="H132" s="31"/>
    </row>
    <row r="133" spans="2:8">
      <c r="B133" s="31"/>
      <c r="C133" s="31"/>
      <c r="D133" s="31"/>
      <c r="E133" s="31"/>
      <c r="F133" s="31"/>
      <c r="G133" s="31"/>
      <c r="H133" s="31"/>
    </row>
    <row r="134" spans="2:8">
      <c r="B134" s="31"/>
      <c r="C134" s="31"/>
      <c r="D134" s="31"/>
      <c r="E134" s="31"/>
      <c r="F134" s="31"/>
      <c r="G134" s="31"/>
      <c r="H134" s="31"/>
    </row>
    <row r="135" spans="2:8">
      <c r="B135" s="31"/>
      <c r="C135" s="31"/>
      <c r="D135" s="31"/>
      <c r="E135" s="31"/>
      <c r="F135" s="31"/>
      <c r="G135" s="31"/>
      <c r="H135" s="31"/>
    </row>
    <row r="136" spans="2:8">
      <c r="B136" s="31"/>
      <c r="C136" s="31"/>
      <c r="D136" s="31"/>
      <c r="E136" s="31"/>
      <c r="F136" s="31"/>
      <c r="G136" s="31"/>
      <c r="H136" s="31"/>
    </row>
    <row r="137" spans="2:8">
      <c r="B137" s="31"/>
      <c r="C137" s="31"/>
      <c r="D137" s="31"/>
      <c r="E137" s="31"/>
      <c r="F137" s="31"/>
      <c r="G137" s="31"/>
      <c r="H137" s="31"/>
    </row>
    <row r="138" spans="2:8">
      <c r="B138" s="31"/>
      <c r="C138" s="31"/>
      <c r="D138" s="31"/>
      <c r="E138" s="31"/>
      <c r="F138" s="31"/>
      <c r="G138" s="31"/>
      <c r="H138" s="31"/>
    </row>
    <row r="139" spans="2:8">
      <c r="B139" s="31"/>
      <c r="C139" s="31"/>
      <c r="D139" s="31"/>
      <c r="E139" s="31"/>
      <c r="F139" s="31"/>
      <c r="G139" s="31"/>
      <c r="H139" s="31"/>
    </row>
    <row r="140" spans="2:8">
      <c r="B140" s="31"/>
      <c r="C140" s="31"/>
      <c r="D140" s="31"/>
      <c r="E140" s="31"/>
      <c r="F140" s="31"/>
      <c r="G140" s="31"/>
      <c r="H140" s="31"/>
    </row>
    <row r="141" spans="2:8">
      <c r="B141" s="31"/>
      <c r="C141" s="31"/>
      <c r="D141" s="31"/>
      <c r="E141" s="31"/>
      <c r="F141" s="31"/>
      <c r="G141" s="31"/>
      <c r="H141" s="31"/>
    </row>
    <row r="142" spans="2:8">
      <c r="B142" s="31"/>
      <c r="C142" s="31"/>
      <c r="D142" s="31"/>
      <c r="E142" s="31"/>
      <c r="F142" s="31"/>
      <c r="G142" s="31"/>
      <c r="H142" s="31"/>
    </row>
    <row r="143" spans="2:8">
      <c r="B143" s="31"/>
      <c r="C143" s="31"/>
      <c r="D143" s="31"/>
      <c r="E143" s="31"/>
      <c r="F143" s="31"/>
      <c r="G143" s="31"/>
      <c r="H143" s="31"/>
    </row>
    <row r="144" spans="2:8">
      <c r="B144" s="31"/>
      <c r="C144" s="31"/>
      <c r="D144" s="31"/>
      <c r="E144" s="31"/>
      <c r="F144" s="31"/>
      <c r="G144" s="31"/>
      <c r="H144" s="31"/>
    </row>
    <row r="145" spans="2:8">
      <c r="B145" s="31"/>
      <c r="C145" s="31"/>
      <c r="D145" s="31"/>
      <c r="E145" s="31"/>
      <c r="F145" s="31"/>
      <c r="G145" s="31"/>
      <c r="H145" s="31"/>
    </row>
    <row r="146" spans="2:8">
      <c r="B146" s="31"/>
      <c r="C146" s="31"/>
      <c r="D146" s="31"/>
      <c r="E146" s="31"/>
      <c r="F146" s="31"/>
      <c r="G146" s="31"/>
      <c r="H146" s="31"/>
    </row>
    <row r="147" spans="2:8">
      <c r="B147" s="31"/>
      <c r="C147" s="31"/>
      <c r="D147" s="31"/>
      <c r="E147" s="31"/>
      <c r="F147" s="31"/>
      <c r="G147" s="31"/>
      <c r="H147" s="31"/>
    </row>
    <row r="148" spans="2:8">
      <c r="B148" s="31"/>
      <c r="C148" s="31"/>
      <c r="D148" s="31"/>
      <c r="E148" s="31"/>
      <c r="F148" s="31"/>
      <c r="G148" s="31"/>
      <c r="H148" s="31"/>
    </row>
    <row r="149" spans="2:8">
      <c r="B149" s="31"/>
      <c r="C149" s="31"/>
      <c r="D149" s="31"/>
      <c r="E149" s="31"/>
      <c r="F149" s="31"/>
      <c r="G149" s="31"/>
      <c r="H149" s="31"/>
    </row>
    <row r="150" spans="2:8">
      <c r="B150" s="31"/>
      <c r="C150" s="31"/>
      <c r="D150" s="31"/>
      <c r="E150" s="31"/>
      <c r="F150" s="31"/>
      <c r="G150" s="31"/>
      <c r="H150" s="31"/>
    </row>
    <row r="151" spans="2:8">
      <c r="B151" s="31"/>
      <c r="C151" s="31"/>
      <c r="D151" s="31"/>
      <c r="E151" s="31"/>
      <c r="F151" s="31"/>
      <c r="G151" s="31"/>
      <c r="H151" s="31"/>
    </row>
    <row r="152" spans="2:8">
      <c r="B152" s="31"/>
      <c r="C152" s="31"/>
      <c r="D152" s="31"/>
      <c r="E152" s="31"/>
      <c r="F152" s="31"/>
      <c r="G152" s="31"/>
      <c r="H152" s="31"/>
    </row>
    <row r="153" spans="2:8">
      <c r="B153" s="31"/>
      <c r="C153" s="31"/>
      <c r="D153" s="31"/>
      <c r="E153" s="31"/>
      <c r="F153" s="31"/>
      <c r="G153" s="31"/>
      <c r="H153" s="31"/>
    </row>
    <row r="154" spans="2:8">
      <c r="B154" s="31"/>
      <c r="C154" s="31"/>
      <c r="D154" s="31"/>
      <c r="E154" s="31"/>
      <c r="F154" s="31"/>
      <c r="G154" s="31"/>
      <c r="H154" s="31"/>
    </row>
    <row r="155" spans="2:8">
      <c r="B155" s="31"/>
      <c r="C155" s="31"/>
      <c r="D155" s="31"/>
      <c r="E155" s="31"/>
      <c r="F155" s="31"/>
      <c r="G155" s="31"/>
      <c r="H155" s="31"/>
    </row>
    <row r="156" spans="2:8">
      <c r="B156" s="31"/>
      <c r="C156" s="31"/>
      <c r="D156" s="31"/>
      <c r="E156" s="31"/>
      <c r="F156" s="31"/>
      <c r="G156" s="31"/>
      <c r="H156" s="31"/>
    </row>
    <row r="157" spans="2:8">
      <c r="B157" s="31"/>
      <c r="C157" s="31"/>
      <c r="D157" s="31"/>
      <c r="E157" s="31"/>
      <c r="F157" s="31"/>
      <c r="G157" s="31"/>
      <c r="H157" s="31"/>
    </row>
    <row r="158" spans="2:8">
      <c r="B158" s="31"/>
      <c r="C158" s="31"/>
      <c r="D158" s="31"/>
      <c r="E158" s="31"/>
      <c r="F158" s="31"/>
      <c r="G158" s="31"/>
      <c r="H158" s="31"/>
    </row>
    <row r="159" spans="2:8">
      <c r="B159" s="31"/>
      <c r="C159" s="31"/>
      <c r="D159" s="31"/>
      <c r="E159" s="31"/>
      <c r="F159" s="31"/>
      <c r="G159" s="31"/>
      <c r="H159" s="31"/>
    </row>
    <row r="160" spans="2:8">
      <c r="B160" s="31"/>
      <c r="C160" s="31"/>
      <c r="D160" s="31"/>
      <c r="E160" s="31"/>
      <c r="F160" s="31"/>
      <c r="G160" s="31"/>
      <c r="H160" s="31"/>
    </row>
    <row r="161" spans="2:8">
      <c r="B161" s="31"/>
      <c r="C161" s="31"/>
      <c r="D161" s="31"/>
      <c r="E161" s="31"/>
      <c r="F161" s="31"/>
      <c r="G161" s="31"/>
      <c r="H161" s="31"/>
    </row>
    <row r="162" spans="2:8">
      <c r="B162" s="31"/>
      <c r="C162" s="31"/>
      <c r="D162" s="31"/>
      <c r="E162" s="31"/>
      <c r="F162" s="31"/>
      <c r="G162" s="31"/>
      <c r="H162" s="31"/>
    </row>
    <row r="163" spans="2:8">
      <c r="B163" s="31"/>
      <c r="C163" s="31"/>
      <c r="D163" s="31"/>
      <c r="E163" s="31"/>
      <c r="F163" s="31"/>
      <c r="G163" s="31"/>
      <c r="H163" s="31"/>
    </row>
    <row r="164" spans="2:8">
      <c r="B164" s="31"/>
      <c r="C164" s="31"/>
      <c r="D164" s="31"/>
      <c r="E164" s="31"/>
      <c r="F164" s="31"/>
      <c r="G164" s="31"/>
      <c r="H164" s="31"/>
    </row>
    <row r="165" spans="2:8">
      <c r="B165" s="31"/>
      <c r="C165" s="31"/>
      <c r="D165" s="31"/>
      <c r="E165" s="31"/>
      <c r="F165" s="31"/>
      <c r="G165" s="31"/>
      <c r="H165" s="31"/>
    </row>
    <row r="166" spans="2:8">
      <c r="B166" s="31"/>
      <c r="C166" s="31"/>
      <c r="D166" s="31"/>
      <c r="E166" s="31"/>
      <c r="F166" s="31"/>
      <c r="G166" s="31"/>
      <c r="H166" s="31"/>
    </row>
    <row r="167" spans="2:8">
      <c r="B167" s="31"/>
      <c r="C167" s="31"/>
      <c r="D167" s="31"/>
      <c r="E167" s="31"/>
      <c r="F167" s="31"/>
      <c r="G167" s="31"/>
      <c r="H167" s="31"/>
    </row>
    <row r="168" spans="2:8">
      <c r="B168" s="31"/>
      <c r="C168" s="31"/>
      <c r="D168" s="31"/>
      <c r="E168" s="31"/>
      <c r="F168" s="31"/>
      <c r="G168" s="31"/>
      <c r="H168" s="31"/>
    </row>
    <row r="169" spans="2:8">
      <c r="B169" s="31"/>
      <c r="C169" s="31"/>
      <c r="D169" s="31"/>
      <c r="E169" s="31"/>
      <c r="F169" s="31"/>
      <c r="G169" s="31"/>
      <c r="H169" s="31"/>
    </row>
    <row r="170" spans="2:8">
      <c r="B170" s="31"/>
      <c r="C170" s="31"/>
      <c r="D170" s="31"/>
      <c r="E170" s="31"/>
      <c r="F170" s="31"/>
      <c r="G170" s="31"/>
      <c r="H170" s="31"/>
    </row>
    <row r="171" spans="2:8">
      <c r="B171" s="31"/>
      <c r="C171" s="31"/>
      <c r="D171" s="31"/>
      <c r="E171" s="31"/>
      <c r="F171" s="31"/>
      <c r="G171" s="31"/>
      <c r="H171" s="31"/>
    </row>
    <row r="172" spans="2:8">
      <c r="B172" s="31"/>
      <c r="C172" s="31"/>
      <c r="D172" s="31"/>
      <c r="E172" s="31"/>
      <c r="F172" s="31"/>
      <c r="G172" s="31"/>
      <c r="H172" s="31"/>
    </row>
    <row r="173" spans="2:8">
      <c r="B173" s="31"/>
      <c r="C173" s="31"/>
      <c r="D173" s="31"/>
      <c r="E173" s="31"/>
      <c r="F173" s="31"/>
      <c r="G173" s="31"/>
      <c r="H173" s="31"/>
    </row>
    <row r="174" spans="2:8">
      <c r="B174" s="31"/>
      <c r="C174" s="31"/>
      <c r="D174" s="31"/>
      <c r="E174" s="31"/>
      <c r="F174" s="31"/>
      <c r="G174" s="31"/>
      <c r="H174" s="31"/>
    </row>
    <row r="175" spans="2:8">
      <c r="B175" s="31"/>
      <c r="C175" s="31"/>
      <c r="D175" s="31"/>
      <c r="E175" s="31"/>
      <c r="F175" s="31"/>
      <c r="G175" s="31"/>
      <c r="H175" s="31"/>
    </row>
    <row r="176" spans="2:8">
      <c r="B176" s="31"/>
      <c r="C176" s="31"/>
      <c r="D176" s="31"/>
      <c r="E176" s="31"/>
      <c r="F176" s="31"/>
      <c r="G176" s="31"/>
      <c r="H176" s="31"/>
    </row>
    <row r="177" spans="2:8">
      <c r="B177" s="31"/>
      <c r="C177" s="31"/>
      <c r="D177" s="31"/>
      <c r="E177" s="31"/>
      <c r="F177" s="31"/>
      <c r="G177" s="31"/>
      <c r="H177" s="31"/>
    </row>
    <row r="178" spans="2:8">
      <c r="B178" s="31"/>
      <c r="C178" s="31"/>
      <c r="D178" s="31"/>
      <c r="E178" s="31"/>
      <c r="F178" s="31"/>
      <c r="G178" s="31"/>
      <c r="H178" s="31"/>
    </row>
    <row r="179" spans="2:8">
      <c r="B179" s="31"/>
      <c r="C179" s="31"/>
      <c r="D179" s="31"/>
      <c r="E179" s="31"/>
      <c r="F179" s="31"/>
      <c r="G179" s="31"/>
      <c r="H179" s="31"/>
    </row>
    <row r="180" spans="2:8">
      <c r="B180" s="31"/>
      <c r="C180" s="31"/>
      <c r="D180" s="31"/>
      <c r="E180" s="31"/>
      <c r="F180" s="31"/>
      <c r="G180" s="31"/>
      <c r="H180" s="31"/>
    </row>
    <row r="181" spans="2:8">
      <c r="B181" s="31"/>
      <c r="C181" s="31"/>
      <c r="D181" s="31"/>
      <c r="E181" s="31"/>
      <c r="F181" s="31"/>
      <c r="G181" s="31"/>
      <c r="H181" s="31"/>
    </row>
    <row r="182" spans="2:8">
      <c r="B182" s="31"/>
      <c r="C182" s="31"/>
      <c r="D182" s="31"/>
      <c r="E182" s="31"/>
      <c r="F182" s="31"/>
      <c r="G182" s="31"/>
      <c r="H182" s="31"/>
    </row>
    <row r="183" spans="2:8">
      <c r="B183" s="31"/>
      <c r="C183" s="31"/>
      <c r="D183" s="31"/>
      <c r="E183" s="31"/>
      <c r="F183" s="31"/>
      <c r="G183" s="31"/>
      <c r="H183" s="31"/>
    </row>
    <row r="184" spans="2:8">
      <c r="B184" s="31"/>
      <c r="C184" s="31"/>
      <c r="D184" s="31"/>
      <c r="E184" s="31"/>
      <c r="F184" s="31"/>
      <c r="G184" s="31"/>
      <c r="H184" s="31"/>
    </row>
    <row r="185" spans="2:8">
      <c r="B185" s="31"/>
      <c r="C185" s="31"/>
      <c r="D185" s="31"/>
      <c r="E185" s="31"/>
      <c r="F185" s="31"/>
      <c r="G185" s="31"/>
      <c r="H185" s="31"/>
    </row>
    <row r="186" spans="2:8">
      <c r="B186" s="31"/>
      <c r="C186" s="31"/>
      <c r="D186" s="31"/>
      <c r="E186" s="31"/>
      <c r="F186" s="31"/>
      <c r="G186" s="31"/>
      <c r="H186" s="31"/>
    </row>
    <row r="187" spans="2:8">
      <c r="B187" s="31"/>
      <c r="C187" s="31"/>
      <c r="D187" s="31"/>
      <c r="E187" s="31"/>
      <c r="F187" s="31"/>
      <c r="G187" s="31"/>
      <c r="H187" s="31"/>
    </row>
    <row r="188" spans="2:8">
      <c r="B188" s="31"/>
      <c r="C188" s="31"/>
      <c r="D188" s="31"/>
      <c r="E188" s="31"/>
      <c r="F188" s="31"/>
      <c r="G188" s="31"/>
      <c r="H188" s="31"/>
    </row>
    <row r="189" spans="2:8">
      <c r="B189" s="31"/>
      <c r="C189" s="31"/>
      <c r="D189" s="31"/>
      <c r="E189" s="31"/>
      <c r="F189" s="31"/>
      <c r="G189" s="31"/>
      <c r="H189" s="31"/>
    </row>
    <row r="190" spans="2:8">
      <c r="B190" s="31"/>
      <c r="C190" s="31"/>
      <c r="D190" s="31"/>
      <c r="E190" s="31"/>
      <c r="F190" s="31"/>
      <c r="G190" s="31"/>
      <c r="H190" s="31"/>
    </row>
    <row r="191" spans="2:8">
      <c r="B191" s="31"/>
      <c r="C191" s="31"/>
      <c r="D191" s="31"/>
      <c r="E191" s="31"/>
      <c r="F191" s="31"/>
      <c r="G191" s="31"/>
      <c r="H191" s="31"/>
    </row>
    <row r="192" spans="2:8">
      <c r="B192" s="31"/>
      <c r="C192" s="31"/>
      <c r="D192" s="31"/>
      <c r="E192" s="31"/>
      <c r="F192" s="31"/>
      <c r="G192" s="31"/>
      <c r="H192" s="31"/>
    </row>
    <row r="193" spans="2:8">
      <c r="B193" s="31"/>
      <c r="C193" s="31"/>
      <c r="D193" s="31"/>
      <c r="E193" s="31"/>
      <c r="F193" s="31"/>
      <c r="G193" s="31"/>
      <c r="H193" s="31"/>
    </row>
    <row r="194" spans="2:8">
      <c r="B194" s="31"/>
      <c r="C194" s="31"/>
      <c r="D194" s="31"/>
      <c r="E194" s="31"/>
      <c r="F194" s="31"/>
      <c r="G194" s="31"/>
      <c r="H194" s="31"/>
    </row>
    <row r="195" spans="2:8">
      <c r="B195" s="31"/>
      <c r="C195" s="31"/>
      <c r="D195" s="31"/>
      <c r="E195" s="31"/>
      <c r="F195" s="31"/>
      <c r="G195" s="31"/>
      <c r="H195" s="31"/>
    </row>
    <row r="196" spans="2:8">
      <c r="B196" s="31"/>
      <c r="C196" s="31"/>
      <c r="D196" s="31"/>
      <c r="E196" s="31"/>
      <c r="F196" s="31"/>
      <c r="G196" s="31"/>
      <c r="H196" s="31"/>
    </row>
    <row r="197" spans="2:8">
      <c r="B197" s="31"/>
      <c r="C197" s="31"/>
      <c r="D197" s="31"/>
      <c r="E197" s="31"/>
      <c r="F197" s="31"/>
      <c r="G197" s="31"/>
      <c r="H197" s="31"/>
    </row>
    <row r="198" spans="2:8">
      <c r="B198" s="31"/>
      <c r="C198" s="31"/>
      <c r="D198" s="31"/>
      <c r="E198" s="31"/>
      <c r="F198" s="31"/>
      <c r="G198" s="31"/>
      <c r="H198" s="31"/>
    </row>
    <row r="199" spans="2:8">
      <c r="B199" s="31"/>
      <c r="C199" s="31"/>
      <c r="D199" s="31"/>
      <c r="E199" s="31"/>
      <c r="F199" s="31"/>
      <c r="G199" s="31"/>
      <c r="H199" s="31"/>
    </row>
    <row r="200" spans="2:8">
      <c r="B200" s="31"/>
      <c r="C200" s="31"/>
      <c r="D200" s="31"/>
      <c r="E200" s="31"/>
      <c r="F200" s="31"/>
      <c r="G200" s="31"/>
      <c r="H200" s="31"/>
    </row>
    <row r="201" spans="2:8">
      <c r="B201" s="31"/>
      <c r="C201" s="31"/>
      <c r="D201" s="31"/>
      <c r="E201" s="31"/>
      <c r="F201" s="31"/>
      <c r="G201" s="31"/>
      <c r="H201" s="31"/>
    </row>
    <row r="202" spans="2:8">
      <c r="B202" s="31"/>
      <c r="C202" s="31"/>
      <c r="D202" s="31"/>
      <c r="E202" s="31"/>
      <c r="F202" s="31"/>
      <c r="G202" s="31"/>
      <c r="H202" s="31"/>
    </row>
    <row r="203" spans="2:8">
      <c r="B203" s="31"/>
      <c r="C203" s="31"/>
      <c r="D203" s="31"/>
      <c r="E203" s="31"/>
      <c r="F203" s="31"/>
      <c r="G203" s="31"/>
      <c r="H203" s="31"/>
    </row>
    <row r="204" spans="2:8">
      <c r="B204" s="31"/>
      <c r="C204" s="31"/>
      <c r="D204" s="31"/>
      <c r="E204" s="31"/>
      <c r="F204" s="31"/>
      <c r="G204" s="31"/>
      <c r="H204" s="31"/>
    </row>
    <row r="205" spans="2:8">
      <c r="B205" s="31"/>
      <c r="C205" s="31"/>
      <c r="D205" s="31"/>
      <c r="E205" s="31"/>
      <c r="F205" s="31"/>
      <c r="G205" s="31"/>
      <c r="H205" s="31"/>
    </row>
    <row r="206" spans="2:8">
      <c r="B206" s="31"/>
      <c r="C206" s="31"/>
      <c r="D206" s="31"/>
      <c r="E206" s="31"/>
      <c r="F206" s="31"/>
      <c r="G206" s="31"/>
      <c r="H206" s="31"/>
    </row>
    <row r="207" spans="2:8">
      <c r="B207" s="31"/>
      <c r="C207" s="31"/>
      <c r="D207" s="31"/>
      <c r="E207" s="31"/>
      <c r="F207" s="31"/>
      <c r="G207" s="31"/>
      <c r="H207" s="31"/>
    </row>
    <row r="208" spans="2:8">
      <c r="B208" s="31"/>
      <c r="C208" s="31"/>
      <c r="D208" s="31"/>
      <c r="E208" s="31"/>
      <c r="F208" s="31"/>
      <c r="G208" s="31"/>
      <c r="H208" s="31"/>
    </row>
    <row r="209" spans="2:8">
      <c r="B209" s="31"/>
      <c r="C209" s="31"/>
      <c r="D209" s="31"/>
      <c r="E209" s="31"/>
      <c r="F209" s="31"/>
      <c r="G209" s="31"/>
      <c r="H209" s="31"/>
    </row>
    <row r="210" spans="2:8">
      <c r="B210" s="31"/>
      <c r="C210" s="31"/>
      <c r="D210" s="31"/>
      <c r="E210" s="31"/>
      <c r="F210" s="31"/>
      <c r="G210" s="31"/>
      <c r="H210" s="31"/>
    </row>
    <row r="211" spans="2:8">
      <c r="B211" s="31"/>
      <c r="C211" s="31"/>
      <c r="D211" s="31"/>
      <c r="E211" s="31"/>
      <c r="F211" s="31"/>
      <c r="G211" s="31"/>
      <c r="H211" s="31"/>
    </row>
    <row r="212" spans="2:8">
      <c r="B212" s="31"/>
      <c r="C212" s="31"/>
      <c r="D212" s="31"/>
      <c r="E212" s="31"/>
      <c r="F212" s="31"/>
      <c r="G212" s="31"/>
      <c r="H212" s="31"/>
    </row>
    <row r="213" spans="2:8">
      <c r="B213" s="31"/>
      <c r="C213" s="31"/>
      <c r="D213" s="31"/>
      <c r="E213" s="31"/>
      <c r="F213" s="31"/>
      <c r="G213" s="31"/>
      <c r="H213" s="31"/>
    </row>
    <row r="214" spans="2:8">
      <c r="B214" s="31"/>
      <c r="C214" s="31"/>
      <c r="D214" s="31"/>
      <c r="E214" s="31"/>
      <c r="F214" s="31"/>
      <c r="G214" s="31"/>
      <c r="H214" s="31"/>
    </row>
    <row r="215" spans="2:8">
      <c r="B215" s="31"/>
      <c r="C215" s="31"/>
      <c r="D215" s="31"/>
      <c r="E215" s="31"/>
      <c r="F215" s="31"/>
      <c r="G215" s="31"/>
      <c r="H215" s="31"/>
    </row>
    <row r="216" spans="2:8">
      <c r="B216" s="31"/>
      <c r="C216" s="31"/>
      <c r="D216" s="31"/>
      <c r="E216" s="31"/>
      <c r="F216" s="31"/>
      <c r="G216" s="31"/>
      <c r="H216" s="31"/>
    </row>
    <row r="217" spans="2:8">
      <c r="B217" s="31"/>
      <c r="C217" s="31"/>
      <c r="D217" s="31"/>
      <c r="E217" s="31"/>
      <c r="F217" s="31"/>
      <c r="G217" s="31"/>
      <c r="H217" s="31"/>
    </row>
    <row r="218" spans="2:8">
      <c r="B218" s="31"/>
      <c r="C218" s="31"/>
      <c r="D218" s="31"/>
      <c r="E218" s="31"/>
      <c r="F218" s="31"/>
      <c r="G218" s="31"/>
      <c r="H218" s="31"/>
    </row>
    <row r="219" spans="2:8">
      <c r="B219" s="31"/>
      <c r="C219" s="31"/>
      <c r="D219" s="31"/>
      <c r="E219" s="31"/>
      <c r="F219" s="31"/>
      <c r="G219" s="31"/>
      <c r="H219" s="31"/>
    </row>
    <row r="220" spans="2:8">
      <c r="B220" s="31"/>
      <c r="C220" s="31"/>
      <c r="D220" s="31"/>
      <c r="E220" s="31"/>
      <c r="F220" s="31"/>
      <c r="G220" s="31"/>
      <c r="H220" s="31"/>
    </row>
    <row r="221" spans="2:8">
      <c r="B221" s="31"/>
      <c r="C221" s="31"/>
      <c r="D221" s="31"/>
      <c r="E221" s="31"/>
      <c r="F221" s="31"/>
      <c r="G221" s="31"/>
      <c r="H221" s="31"/>
    </row>
    <row r="222" spans="2:8">
      <c r="B222" s="31"/>
      <c r="C222" s="31"/>
      <c r="D222" s="31"/>
      <c r="E222" s="31"/>
      <c r="F222" s="31"/>
      <c r="G222" s="31"/>
      <c r="H222" s="31"/>
    </row>
    <row r="223" spans="2:8">
      <c r="B223" s="31"/>
      <c r="C223" s="31"/>
      <c r="D223" s="31"/>
      <c r="E223" s="31"/>
      <c r="F223" s="31"/>
      <c r="G223" s="31"/>
      <c r="H223" s="31"/>
    </row>
    <row r="224" spans="2:8">
      <c r="B224" s="31"/>
      <c r="C224" s="31"/>
      <c r="D224" s="31"/>
      <c r="E224" s="31"/>
      <c r="F224" s="31"/>
      <c r="G224" s="31"/>
      <c r="H224" s="31"/>
    </row>
    <row r="225" spans="2:8">
      <c r="B225" s="31"/>
      <c r="C225" s="31"/>
      <c r="D225" s="31"/>
      <c r="E225" s="31"/>
      <c r="F225" s="31"/>
      <c r="G225" s="31"/>
      <c r="H225" s="31"/>
    </row>
  </sheetData>
  <mergeCells count="44">
    <mergeCell ref="C34:C35"/>
    <mergeCell ref="D34:D35"/>
    <mergeCell ref="E34:F35"/>
    <mergeCell ref="D36:I36"/>
    <mergeCell ref="C30:D31"/>
    <mergeCell ref="E30:F31"/>
    <mergeCell ref="G30:I30"/>
    <mergeCell ref="D32:I32"/>
    <mergeCell ref="D33:I33"/>
    <mergeCell ref="B13:B19"/>
    <mergeCell ref="E10:F10"/>
    <mergeCell ref="E11:F11"/>
    <mergeCell ref="G10:I10"/>
    <mergeCell ref="G11:I11"/>
    <mergeCell ref="E17:F18"/>
    <mergeCell ref="D16:I16"/>
    <mergeCell ref="B3:I3"/>
    <mergeCell ref="A1:J1"/>
    <mergeCell ref="D9:I9"/>
    <mergeCell ref="D8:I8"/>
    <mergeCell ref="B7:B11"/>
    <mergeCell ref="E7:I7"/>
    <mergeCell ref="G27:I27"/>
    <mergeCell ref="E28:F28"/>
    <mergeCell ref="G28:I28"/>
    <mergeCell ref="C5:D5"/>
    <mergeCell ref="C7:D7"/>
    <mergeCell ref="D19:I19"/>
    <mergeCell ref="B30:B36"/>
    <mergeCell ref="D15:I15"/>
    <mergeCell ref="G13:I13"/>
    <mergeCell ref="E13:F14"/>
    <mergeCell ref="C13:D14"/>
    <mergeCell ref="C17:C18"/>
    <mergeCell ref="D17:D18"/>
    <mergeCell ref="D25:I25"/>
    <mergeCell ref="C22:D22"/>
    <mergeCell ref="C24:D24"/>
    <mergeCell ref="A21:J21"/>
    <mergeCell ref="A20:J20"/>
    <mergeCell ref="B24:B28"/>
    <mergeCell ref="E27:F27"/>
    <mergeCell ref="E24:I24"/>
    <mergeCell ref="D26:I26"/>
  </mergeCells>
  <phoneticPr fontId="21"/>
  <pageMargins left="0.31496062992125984" right="0.19685039370078741" top="0.59055118110236227" bottom="0.74803149606299213" header="0.31496062992125984" footer="0.31496062992125984"/>
  <pageSetup paperSize="9" scale="7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D5B45-8281-2640-BD20-11CEE07B2C2F}">
  <sheetPr>
    <pageSetUpPr fitToPage="1"/>
  </sheetPr>
  <dimension ref="A1:L225"/>
  <sheetViews>
    <sheetView showZeros="0" view="pageBreakPreview" zoomScale="117" zoomScaleNormal="60" zoomScalePageLayoutView="50" workbookViewId="0">
      <selection activeCell="E11" sqref="E11:H11"/>
    </sheetView>
  </sheetViews>
  <sheetFormatPr baseColWidth="10" defaultColWidth="8.83203125" defaultRowHeight="16"/>
  <cols>
    <col min="1" max="1" width="2.83203125" style="30" customWidth="1"/>
    <col min="2" max="2" width="22.5" style="30" customWidth="1"/>
    <col min="3" max="3" width="14.33203125" style="30" bestFit="1" customWidth="1"/>
    <col min="4" max="4" width="26.5" style="30" customWidth="1"/>
    <col min="5" max="5" width="3.83203125" style="30" customWidth="1"/>
    <col min="6" max="6" width="10.33203125" style="30" customWidth="1"/>
    <col min="7" max="7" width="15.83203125" style="30" customWidth="1"/>
    <col min="8" max="8" width="3.1640625" style="30" customWidth="1"/>
    <col min="9" max="9" width="14.5" style="30" customWidth="1"/>
    <col min="10" max="10" width="2.83203125" style="30" customWidth="1"/>
    <col min="11" max="11" width="4" style="30" customWidth="1"/>
    <col min="12" max="16384" width="8.83203125" style="30"/>
  </cols>
  <sheetData>
    <row r="1" spans="1:12" s="33" customFormat="1" ht="29.25" customHeight="1">
      <c r="A1" s="194" t="s">
        <v>80</v>
      </c>
      <c r="B1" s="194"/>
      <c r="C1" s="194"/>
      <c r="D1" s="194"/>
      <c r="E1" s="194"/>
      <c r="F1" s="194"/>
      <c r="G1" s="194"/>
      <c r="H1" s="194"/>
      <c r="I1" s="194"/>
      <c r="J1" s="194"/>
      <c r="K1" s="70">
        <v>18</v>
      </c>
      <c r="L1" s="70"/>
    </row>
    <row r="2" spans="1:12" ht="6.75" customHeight="1" thickBot="1">
      <c r="A2" s="45"/>
      <c r="B2" s="68"/>
      <c r="C2" s="68"/>
      <c r="D2" s="68"/>
      <c r="E2" s="68"/>
      <c r="F2" s="68"/>
      <c r="G2" s="68"/>
      <c r="H2" s="69"/>
      <c r="I2" s="68"/>
      <c r="J2" s="45"/>
    </row>
    <row r="3" spans="1:12" ht="57" customHeight="1" thickBot="1">
      <c r="A3" s="45"/>
      <c r="B3" s="191" t="s">
        <v>87</v>
      </c>
      <c r="C3" s="192"/>
      <c r="D3" s="192"/>
      <c r="E3" s="192"/>
      <c r="F3" s="192"/>
      <c r="G3" s="192"/>
      <c r="H3" s="192"/>
      <c r="I3" s="193"/>
      <c r="J3" s="45"/>
      <c r="K3" s="71"/>
    </row>
    <row r="4" spans="1:12" ht="10.5" customHeight="1" thickBot="1">
      <c r="A4" s="45"/>
      <c r="B4" s="68"/>
      <c r="C4" s="68"/>
      <c r="D4" s="68"/>
      <c r="E4" s="68"/>
      <c r="F4" s="68"/>
      <c r="G4" s="68"/>
      <c r="H4" s="69"/>
      <c r="I4" s="68"/>
      <c r="J4" s="45"/>
    </row>
    <row r="5" spans="1:12" ht="27" customHeight="1" thickBot="1">
      <c r="A5" s="45"/>
      <c r="B5" s="46" t="s">
        <v>54</v>
      </c>
      <c r="C5" s="171" t="str">
        <f ca="1">INDIRECT("応募リスト!B"&amp;K1)</f>
        <v>選択してください</v>
      </c>
      <c r="D5" s="172"/>
      <c r="E5" s="47"/>
      <c r="F5" s="48" t="s">
        <v>53</v>
      </c>
      <c r="G5" s="49"/>
      <c r="H5" s="50" t="s">
        <v>52</v>
      </c>
      <c r="I5" s="51"/>
      <c r="J5" s="45"/>
    </row>
    <row r="6" spans="1:12" ht="8.25" customHeight="1" thickBot="1">
      <c r="A6" s="45"/>
      <c r="B6" s="52"/>
      <c r="C6" s="52"/>
      <c r="D6" s="52"/>
      <c r="E6" s="53"/>
      <c r="F6" s="47"/>
      <c r="G6" s="47"/>
      <c r="H6" s="47"/>
      <c r="I6" s="47"/>
      <c r="J6" s="45"/>
    </row>
    <row r="7" spans="1:12" ht="26.25" customHeight="1">
      <c r="A7" s="45"/>
      <c r="B7" s="176" t="s">
        <v>66</v>
      </c>
      <c r="C7" s="173" t="str">
        <f>応募リスト!G10</f>
        <v>選択してください</v>
      </c>
      <c r="D7" s="173"/>
      <c r="E7" s="179" t="s">
        <v>50</v>
      </c>
      <c r="F7" s="179"/>
      <c r="G7" s="179"/>
      <c r="H7" s="179"/>
      <c r="I7" s="180"/>
      <c r="J7" s="45"/>
    </row>
    <row r="8" spans="1:12" ht="15" customHeight="1">
      <c r="A8" s="45"/>
      <c r="B8" s="177"/>
      <c r="C8" s="54" t="s">
        <v>45</v>
      </c>
      <c r="D8" s="169">
        <f>応募リスト!G4</f>
        <v>0</v>
      </c>
      <c r="E8" s="169"/>
      <c r="F8" s="169"/>
      <c r="G8" s="169"/>
      <c r="H8" s="169"/>
      <c r="I8" s="170"/>
      <c r="J8" s="45"/>
    </row>
    <row r="9" spans="1:12" ht="23.25" customHeight="1">
      <c r="A9" s="45"/>
      <c r="B9" s="177"/>
      <c r="C9" s="82" t="s">
        <v>44</v>
      </c>
      <c r="D9" s="181">
        <f>応募リスト!G5</f>
        <v>0</v>
      </c>
      <c r="E9" s="181"/>
      <c r="F9" s="181"/>
      <c r="G9" s="181"/>
      <c r="H9" s="181"/>
      <c r="I9" s="182"/>
      <c r="J9" s="45"/>
    </row>
    <row r="10" spans="1:12" ht="24" customHeight="1">
      <c r="A10" s="45"/>
      <c r="B10" s="177"/>
      <c r="C10" s="82" t="s">
        <v>49</v>
      </c>
      <c r="D10" s="56">
        <f>応募リスト!G8</f>
        <v>0</v>
      </c>
      <c r="E10" s="154" t="s">
        <v>48</v>
      </c>
      <c r="F10" s="154"/>
      <c r="G10" s="183">
        <f>応募リスト!G9</f>
        <v>0</v>
      </c>
      <c r="H10" s="183"/>
      <c r="I10" s="184"/>
      <c r="J10" s="45"/>
    </row>
    <row r="11" spans="1:12" ht="27.75" customHeight="1" thickBot="1">
      <c r="A11" s="45"/>
      <c r="B11" s="178"/>
      <c r="C11" s="83" t="s">
        <v>47</v>
      </c>
      <c r="D11" s="58">
        <f>応募リスト!G6</f>
        <v>0</v>
      </c>
      <c r="E11" s="185" t="s">
        <v>46</v>
      </c>
      <c r="F11" s="185"/>
      <c r="G11" s="186">
        <f>応募リスト!G7</f>
        <v>0</v>
      </c>
      <c r="H11" s="187"/>
      <c r="I11" s="188"/>
      <c r="J11" s="45"/>
    </row>
    <row r="12" spans="1:12" ht="11.25" customHeight="1" thickBot="1">
      <c r="A12" s="45"/>
      <c r="B12" s="59"/>
      <c r="C12" s="59"/>
      <c r="D12" s="59"/>
      <c r="E12" s="59"/>
      <c r="F12" s="59"/>
      <c r="G12" s="59"/>
      <c r="H12" s="59"/>
      <c r="I12" s="47"/>
      <c r="J12" s="45"/>
    </row>
    <row r="13" spans="1:12" ht="12" customHeight="1">
      <c r="A13" s="45"/>
      <c r="B13" s="151" t="s">
        <v>43</v>
      </c>
      <c r="C13" s="163" t="str">
        <f ca="1">IF(INDIRECT("応募リスト!E"&amp;K1)=1,"単品","シリーズ")</f>
        <v>シリーズ</v>
      </c>
      <c r="D13" s="164"/>
      <c r="E13" s="159" t="s">
        <v>42</v>
      </c>
      <c r="F13" s="160"/>
      <c r="G13" s="156" t="s">
        <v>41</v>
      </c>
      <c r="H13" s="157"/>
      <c r="I13" s="158"/>
      <c r="J13" s="45"/>
    </row>
    <row r="14" spans="1:12" ht="19.5" customHeight="1">
      <c r="A14" s="45"/>
      <c r="B14" s="152"/>
      <c r="C14" s="165"/>
      <c r="D14" s="166"/>
      <c r="E14" s="161"/>
      <c r="F14" s="162"/>
      <c r="G14" s="32"/>
      <c r="H14" s="61" t="s">
        <v>40</v>
      </c>
      <c r="I14" s="62">
        <f ca="1">IF(INDIRECT("応募リスト!E"&amp;K1)=1,"1",INDIRECT("応募リスト!F"&amp;K1))</f>
        <v>0</v>
      </c>
      <c r="J14" s="45"/>
    </row>
    <row r="15" spans="1:12" ht="27" customHeight="1">
      <c r="A15" s="45"/>
      <c r="B15" s="152"/>
      <c r="C15" s="82" t="s">
        <v>39</v>
      </c>
      <c r="D15" s="154">
        <f ca="1">INDIRECT("応募リスト!C"&amp;K1)</f>
        <v>0</v>
      </c>
      <c r="E15" s="154"/>
      <c r="F15" s="154"/>
      <c r="G15" s="154"/>
      <c r="H15" s="154"/>
      <c r="I15" s="155"/>
      <c r="J15" s="45"/>
    </row>
    <row r="16" spans="1:12" ht="54" customHeight="1">
      <c r="A16" s="45"/>
      <c r="B16" s="152"/>
      <c r="C16" s="63" t="s">
        <v>61</v>
      </c>
      <c r="D16" s="154">
        <f ca="1">INDIRECT("応募リスト!G"&amp;K1)</f>
        <v>0</v>
      </c>
      <c r="E16" s="154"/>
      <c r="F16" s="154"/>
      <c r="G16" s="154"/>
      <c r="H16" s="154"/>
      <c r="I16" s="155"/>
      <c r="J16" s="45"/>
    </row>
    <row r="17" spans="1:10" ht="11.25" customHeight="1">
      <c r="A17" s="45"/>
      <c r="B17" s="152"/>
      <c r="C17" s="167" t="s">
        <v>38</v>
      </c>
      <c r="D17" s="167">
        <f ca="1">INDIRECT("応募リスト!D"&amp;K1)</f>
        <v>0</v>
      </c>
      <c r="E17" s="195" t="s">
        <v>37</v>
      </c>
      <c r="F17" s="196"/>
      <c r="G17" s="64" t="s">
        <v>36</v>
      </c>
      <c r="H17" s="65" t="s">
        <v>34</v>
      </c>
      <c r="I17" s="66" t="s">
        <v>35</v>
      </c>
      <c r="J17" s="45"/>
    </row>
    <row r="18" spans="1:10" ht="28.5" customHeight="1">
      <c r="A18" s="45"/>
      <c r="B18" s="152"/>
      <c r="C18" s="168"/>
      <c r="D18" s="168"/>
      <c r="E18" s="197"/>
      <c r="F18" s="198"/>
      <c r="G18" s="78">
        <f ca="1">INDIRECT("応募リスト!H"&amp;K1)</f>
        <v>0</v>
      </c>
      <c r="H18" s="60" t="s">
        <v>34</v>
      </c>
      <c r="I18" s="79">
        <f ca="1">INDIRECT("応募リスト!J"&amp;K1)</f>
        <v>0</v>
      </c>
      <c r="J18" s="45"/>
    </row>
    <row r="19" spans="1:10" ht="25" customHeight="1" thickBot="1">
      <c r="A19" s="45"/>
      <c r="B19" s="153"/>
      <c r="C19" s="83" t="s">
        <v>64</v>
      </c>
      <c r="D19" s="189">
        <f ca="1">INDIRECT("応募リスト!N"&amp;K1)</f>
        <v>0</v>
      </c>
      <c r="E19" s="189"/>
      <c r="F19" s="189"/>
      <c r="G19" s="189"/>
      <c r="H19" s="189"/>
      <c r="I19" s="190"/>
      <c r="J19" s="45"/>
    </row>
    <row r="20" spans="1:10" ht="21.75" customHeight="1" thickBot="1">
      <c r="A20" s="175" t="s">
        <v>56</v>
      </c>
      <c r="B20" s="175"/>
      <c r="C20" s="175"/>
      <c r="D20" s="175"/>
      <c r="E20" s="175"/>
      <c r="F20" s="175"/>
      <c r="G20" s="175"/>
      <c r="H20" s="175"/>
      <c r="I20" s="175"/>
      <c r="J20" s="175"/>
    </row>
    <row r="21" spans="1:10" ht="21.75" customHeight="1" thickBot="1">
      <c r="A21" s="174" t="s">
        <v>55</v>
      </c>
      <c r="B21" s="174"/>
      <c r="C21" s="174"/>
      <c r="D21" s="174"/>
      <c r="E21" s="174"/>
      <c r="F21" s="174"/>
      <c r="G21" s="174"/>
      <c r="H21" s="174"/>
      <c r="I21" s="174"/>
      <c r="J21" s="174"/>
    </row>
    <row r="22" spans="1:10" ht="27" customHeight="1" thickBot="1">
      <c r="A22" s="45"/>
      <c r="B22" s="46" t="s">
        <v>54</v>
      </c>
      <c r="C22" s="171" t="str">
        <f ca="1">INDIRECT("応募リスト!B"&amp;K1)</f>
        <v>選択してください</v>
      </c>
      <c r="D22" s="172"/>
      <c r="E22" s="47"/>
      <c r="F22" s="48" t="s">
        <v>53</v>
      </c>
      <c r="G22" s="49"/>
      <c r="H22" s="50" t="s">
        <v>52</v>
      </c>
      <c r="I22" s="51"/>
      <c r="J22" s="45"/>
    </row>
    <row r="23" spans="1:10" ht="8.25" customHeight="1" thickBot="1">
      <c r="A23" s="45"/>
      <c r="B23" s="52"/>
      <c r="C23" s="52"/>
      <c r="D23" s="52"/>
      <c r="E23" s="53"/>
      <c r="F23" s="47"/>
      <c r="G23" s="47"/>
      <c r="H23" s="47"/>
      <c r="I23" s="47"/>
      <c r="J23" s="45"/>
    </row>
    <row r="24" spans="1:10" ht="26.25" customHeight="1">
      <c r="A24" s="45"/>
      <c r="B24" s="176" t="s">
        <v>51</v>
      </c>
      <c r="C24" s="173" t="str">
        <f>応募リスト!G10</f>
        <v>選択してください</v>
      </c>
      <c r="D24" s="173"/>
      <c r="E24" s="179" t="s">
        <v>50</v>
      </c>
      <c r="F24" s="179"/>
      <c r="G24" s="179"/>
      <c r="H24" s="179"/>
      <c r="I24" s="180"/>
      <c r="J24" s="45"/>
    </row>
    <row r="25" spans="1:10" ht="15" customHeight="1">
      <c r="A25" s="45"/>
      <c r="B25" s="177"/>
      <c r="C25" s="54" t="s">
        <v>45</v>
      </c>
      <c r="D25" s="169">
        <f>応募リスト!G4</f>
        <v>0</v>
      </c>
      <c r="E25" s="169"/>
      <c r="F25" s="169"/>
      <c r="G25" s="169"/>
      <c r="H25" s="169"/>
      <c r="I25" s="170"/>
      <c r="J25" s="45"/>
    </row>
    <row r="26" spans="1:10" ht="23.25" customHeight="1">
      <c r="A26" s="45"/>
      <c r="B26" s="177"/>
      <c r="C26" s="82" t="s">
        <v>44</v>
      </c>
      <c r="D26" s="181">
        <f>応募リスト!G5</f>
        <v>0</v>
      </c>
      <c r="E26" s="181"/>
      <c r="F26" s="181"/>
      <c r="G26" s="181"/>
      <c r="H26" s="181"/>
      <c r="I26" s="182"/>
      <c r="J26" s="45"/>
    </row>
    <row r="27" spans="1:10" ht="24" customHeight="1">
      <c r="A27" s="45"/>
      <c r="B27" s="177"/>
      <c r="C27" s="82" t="s">
        <v>49</v>
      </c>
      <c r="D27" s="56">
        <f>応募リスト!G8</f>
        <v>0</v>
      </c>
      <c r="E27" s="154" t="s">
        <v>48</v>
      </c>
      <c r="F27" s="154"/>
      <c r="G27" s="183">
        <f>応募リスト!G9</f>
        <v>0</v>
      </c>
      <c r="H27" s="183"/>
      <c r="I27" s="184"/>
      <c r="J27" s="45"/>
    </row>
    <row r="28" spans="1:10" ht="27.75" customHeight="1" thickBot="1">
      <c r="A28" s="45"/>
      <c r="B28" s="178"/>
      <c r="C28" s="83" t="s">
        <v>47</v>
      </c>
      <c r="D28" s="58">
        <f>応募リスト!G6</f>
        <v>0</v>
      </c>
      <c r="E28" s="185" t="s">
        <v>46</v>
      </c>
      <c r="F28" s="185"/>
      <c r="G28" s="186">
        <f>応募リスト!G7</f>
        <v>0</v>
      </c>
      <c r="H28" s="187"/>
      <c r="I28" s="188"/>
      <c r="J28" s="45"/>
    </row>
    <row r="29" spans="1:10" ht="11.25" customHeight="1" thickBot="1">
      <c r="A29" s="45"/>
      <c r="B29" s="59"/>
      <c r="C29" s="59"/>
      <c r="D29" s="59"/>
      <c r="E29" s="59"/>
      <c r="F29" s="59"/>
      <c r="G29" s="59"/>
      <c r="H29" s="59"/>
      <c r="I29" s="47"/>
      <c r="J29" s="45"/>
    </row>
    <row r="30" spans="1:10" ht="12" customHeight="1">
      <c r="A30" s="45"/>
      <c r="B30" s="151" t="s">
        <v>43</v>
      </c>
      <c r="C30" s="163" t="str">
        <f ca="1">IF(INDIRECT("応募リスト!E"&amp;K1)=1,"単品","シリーズ")</f>
        <v>シリーズ</v>
      </c>
      <c r="D30" s="164"/>
      <c r="E30" s="159" t="s">
        <v>42</v>
      </c>
      <c r="F30" s="160"/>
      <c r="G30" s="156" t="s">
        <v>41</v>
      </c>
      <c r="H30" s="157"/>
      <c r="I30" s="158"/>
      <c r="J30" s="45"/>
    </row>
    <row r="31" spans="1:10" ht="19.5" customHeight="1">
      <c r="A31" s="45"/>
      <c r="B31" s="152"/>
      <c r="C31" s="165"/>
      <c r="D31" s="166"/>
      <c r="E31" s="161"/>
      <c r="F31" s="162"/>
      <c r="G31" s="32"/>
      <c r="H31" s="61" t="s">
        <v>40</v>
      </c>
      <c r="I31" s="62">
        <f ca="1">IF(INDIRECT("応募リスト!E"&amp;K1)=1,"1",INDIRECT("応募リスト!F"&amp;K1))</f>
        <v>0</v>
      </c>
      <c r="J31" s="45"/>
    </row>
    <row r="32" spans="1:10" ht="27" customHeight="1">
      <c r="A32" s="45"/>
      <c r="B32" s="152"/>
      <c r="C32" s="82" t="s">
        <v>39</v>
      </c>
      <c r="D32" s="154">
        <f ca="1">INDIRECT("応募リスト!C"&amp;K1)</f>
        <v>0</v>
      </c>
      <c r="E32" s="154"/>
      <c r="F32" s="154"/>
      <c r="G32" s="154"/>
      <c r="H32" s="154"/>
      <c r="I32" s="155"/>
      <c r="J32" s="45"/>
    </row>
    <row r="33" spans="1:10" ht="54" customHeight="1">
      <c r="A33" s="45"/>
      <c r="B33" s="152"/>
      <c r="C33" s="63" t="s">
        <v>61</v>
      </c>
      <c r="D33" s="154">
        <f ca="1">INDIRECT("応募リスト!G"&amp;K1)</f>
        <v>0</v>
      </c>
      <c r="E33" s="154"/>
      <c r="F33" s="154"/>
      <c r="G33" s="154"/>
      <c r="H33" s="154"/>
      <c r="I33" s="155"/>
      <c r="J33" s="45"/>
    </row>
    <row r="34" spans="1:10" ht="11.25" customHeight="1">
      <c r="A34" s="45"/>
      <c r="B34" s="152"/>
      <c r="C34" s="167" t="s">
        <v>38</v>
      </c>
      <c r="D34" s="167">
        <f ca="1">INDIRECT("応募リスト!D"&amp;K1)</f>
        <v>0</v>
      </c>
      <c r="E34" s="195" t="s">
        <v>37</v>
      </c>
      <c r="F34" s="196"/>
      <c r="G34" s="64" t="s">
        <v>36</v>
      </c>
      <c r="H34" s="65" t="s">
        <v>34</v>
      </c>
      <c r="I34" s="66" t="s">
        <v>35</v>
      </c>
      <c r="J34" s="45"/>
    </row>
    <row r="35" spans="1:10" ht="28.5" customHeight="1">
      <c r="A35" s="45"/>
      <c r="B35" s="152"/>
      <c r="C35" s="168"/>
      <c r="D35" s="168"/>
      <c r="E35" s="197"/>
      <c r="F35" s="198"/>
      <c r="G35" s="93">
        <f ca="1">INDIRECT("応募リスト!H"&amp;K1)</f>
        <v>0</v>
      </c>
      <c r="H35" s="60" t="s">
        <v>34</v>
      </c>
      <c r="I35" s="92">
        <f ca="1">INDIRECT("応募リスト!J"&amp;K1)</f>
        <v>0</v>
      </c>
      <c r="J35" s="45"/>
    </row>
    <row r="36" spans="1:10" ht="25" customHeight="1" thickBot="1">
      <c r="A36" s="45"/>
      <c r="B36" s="153"/>
      <c r="C36" s="83" t="s">
        <v>64</v>
      </c>
      <c r="D36" s="189">
        <f ca="1">INDIRECT("応募リスト!N"&amp;K1)</f>
        <v>0</v>
      </c>
      <c r="E36" s="189"/>
      <c r="F36" s="189"/>
      <c r="G36" s="189"/>
      <c r="H36" s="189"/>
      <c r="I36" s="190"/>
      <c r="J36" s="45"/>
    </row>
    <row r="37" spans="1:10">
      <c r="A37" s="45"/>
      <c r="B37" s="67"/>
      <c r="C37" s="67"/>
      <c r="D37" s="67"/>
      <c r="E37" s="67"/>
      <c r="F37" s="67"/>
      <c r="G37" s="67"/>
      <c r="H37" s="67"/>
      <c r="I37" s="45"/>
      <c r="J37" s="45"/>
    </row>
    <row r="38" spans="1:10">
      <c r="B38" s="31"/>
      <c r="C38" s="31"/>
      <c r="D38" s="31"/>
      <c r="E38" s="31"/>
      <c r="F38" s="31"/>
      <c r="G38" s="31"/>
      <c r="H38" s="31"/>
    </row>
    <row r="39" spans="1:10">
      <c r="B39" s="31"/>
      <c r="C39" s="31"/>
      <c r="D39" s="31"/>
      <c r="E39" s="31"/>
      <c r="F39" s="31"/>
      <c r="G39" s="31"/>
      <c r="H39" s="31"/>
    </row>
    <row r="40" spans="1:10">
      <c r="B40" s="31" t="s">
        <v>65</v>
      </c>
      <c r="C40" s="31"/>
      <c r="D40" s="31"/>
      <c r="E40" s="31"/>
      <c r="F40" s="31"/>
      <c r="G40" s="31"/>
      <c r="H40" s="31"/>
    </row>
    <row r="41" spans="1:10">
      <c r="B41" s="31"/>
      <c r="C41" s="31"/>
      <c r="D41" s="31"/>
      <c r="E41" s="31"/>
      <c r="F41" s="31"/>
      <c r="G41" s="31"/>
      <c r="H41" s="31"/>
    </row>
    <row r="42" spans="1:10">
      <c r="B42" s="31"/>
      <c r="C42" s="31"/>
      <c r="D42" s="31"/>
      <c r="E42" s="31"/>
      <c r="F42" s="31"/>
      <c r="G42" s="31"/>
      <c r="H42" s="31"/>
    </row>
    <row r="43" spans="1:10">
      <c r="B43" s="31"/>
      <c r="C43" s="31"/>
      <c r="D43" s="31"/>
      <c r="E43" s="31"/>
      <c r="F43" s="31"/>
      <c r="G43" s="31"/>
      <c r="H43" s="31"/>
    </row>
    <row r="44" spans="1:10">
      <c r="B44" s="31"/>
      <c r="C44" s="31"/>
      <c r="D44" s="31"/>
      <c r="E44" s="31"/>
      <c r="F44" s="31"/>
      <c r="G44" s="31"/>
      <c r="H44" s="31"/>
    </row>
    <row r="45" spans="1:10">
      <c r="B45" s="31"/>
      <c r="C45" s="31"/>
      <c r="D45" s="31"/>
      <c r="E45" s="31"/>
      <c r="F45" s="31"/>
      <c r="G45" s="31"/>
      <c r="H45" s="31"/>
    </row>
    <row r="46" spans="1:10">
      <c r="B46" s="31"/>
      <c r="C46" s="31"/>
      <c r="D46" s="31"/>
      <c r="E46" s="31"/>
      <c r="F46" s="31"/>
      <c r="G46" s="31"/>
      <c r="H46" s="31"/>
    </row>
    <row r="47" spans="1:10">
      <c r="B47" s="31"/>
      <c r="C47" s="31"/>
      <c r="D47" s="31"/>
      <c r="E47" s="31"/>
      <c r="F47" s="31"/>
      <c r="G47" s="31"/>
      <c r="H47" s="31"/>
    </row>
    <row r="48" spans="1:10">
      <c r="B48" s="31"/>
      <c r="C48" s="31"/>
      <c r="D48" s="31"/>
      <c r="E48" s="31"/>
      <c r="F48" s="31"/>
      <c r="G48" s="31"/>
      <c r="H48" s="31"/>
    </row>
    <row r="49" spans="2:8">
      <c r="B49" s="31"/>
      <c r="C49" s="31"/>
      <c r="D49" s="31"/>
      <c r="E49" s="31"/>
      <c r="F49" s="31"/>
      <c r="G49" s="31"/>
      <c r="H49" s="31"/>
    </row>
    <row r="50" spans="2:8">
      <c r="B50" s="31"/>
      <c r="C50" s="31"/>
      <c r="D50" s="31"/>
      <c r="E50" s="31"/>
      <c r="F50" s="31"/>
      <c r="G50" s="31"/>
      <c r="H50" s="31"/>
    </row>
    <row r="51" spans="2:8">
      <c r="B51" s="31"/>
      <c r="C51" s="31"/>
      <c r="D51" s="31"/>
      <c r="E51" s="31"/>
      <c r="F51" s="31"/>
      <c r="G51" s="31"/>
      <c r="H51" s="31"/>
    </row>
    <row r="52" spans="2:8">
      <c r="B52" s="31"/>
      <c r="C52" s="31"/>
      <c r="D52" s="31"/>
      <c r="E52" s="31"/>
      <c r="F52" s="31"/>
      <c r="G52" s="31"/>
      <c r="H52" s="31"/>
    </row>
    <row r="53" spans="2:8">
      <c r="B53" s="31"/>
      <c r="C53" s="31"/>
      <c r="D53" s="31"/>
      <c r="E53" s="31"/>
      <c r="F53" s="31"/>
      <c r="G53" s="31"/>
      <c r="H53" s="31"/>
    </row>
    <row r="54" spans="2:8">
      <c r="B54" s="31"/>
      <c r="C54" s="31"/>
      <c r="D54" s="31"/>
      <c r="E54" s="31"/>
      <c r="F54" s="31"/>
      <c r="G54" s="31"/>
      <c r="H54" s="31"/>
    </row>
    <row r="55" spans="2:8">
      <c r="B55" s="31"/>
      <c r="C55" s="31"/>
      <c r="D55" s="31"/>
      <c r="E55" s="31"/>
      <c r="F55" s="31"/>
      <c r="G55" s="31"/>
      <c r="H55" s="31"/>
    </row>
    <row r="56" spans="2:8">
      <c r="B56" s="31"/>
      <c r="C56" s="31"/>
      <c r="D56" s="31"/>
      <c r="E56" s="31"/>
      <c r="F56" s="31"/>
      <c r="G56" s="31"/>
      <c r="H56" s="31"/>
    </row>
    <row r="57" spans="2:8">
      <c r="B57" s="31"/>
      <c r="C57" s="31"/>
      <c r="D57" s="31"/>
      <c r="E57" s="31"/>
      <c r="F57" s="31"/>
      <c r="G57" s="31"/>
      <c r="H57" s="31"/>
    </row>
    <row r="58" spans="2:8">
      <c r="B58" s="31"/>
      <c r="C58" s="31"/>
      <c r="D58" s="31"/>
      <c r="E58" s="31"/>
      <c r="F58" s="31"/>
      <c r="G58" s="31"/>
      <c r="H58" s="31"/>
    </row>
    <row r="59" spans="2:8">
      <c r="B59" s="31"/>
      <c r="C59" s="31"/>
      <c r="D59" s="31"/>
      <c r="E59" s="31"/>
      <c r="F59" s="31"/>
      <c r="G59" s="31"/>
      <c r="H59" s="31"/>
    </row>
    <row r="60" spans="2:8">
      <c r="B60" s="31"/>
      <c r="C60" s="31"/>
      <c r="D60" s="31"/>
      <c r="E60" s="31"/>
      <c r="F60" s="31"/>
      <c r="G60" s="31"/>
      <c r="H60" s="31"/>
    </row>
    <row r="61" spans="2:8">
      <c r="B61" s="31"/>
      <c r="C61" s="31"/>
      <c r="D61" s="31"/>
      <c r="E61" s="31"/>
      <c r="F61" s="31"/>
      <c r="G61" s="31"/>
      <c r="H61" s="31"/>
    </row>
    <row r="62" spans="2:8">
      <c r="B62" s="31"/>
      <c r="C62" s="31"/>
      <c r="D62" s="31"/>
      <c r="E62" s="31"/>
      <c r="F62" s="31"/>
      <c r="G62" s="31"/>
      <c r="H62" s="31"/>
    </row>
    <row r="63" spans="2:8">
      <c r="B63" s="31"/>
      <c r="C63" s="31"/>
      <c r="D63" s="31"/>
      <c r="E63" s="31"/>
      <c r="F63" s="31"/>
      <c r="G63" s="31"/>
      <c r="H63" s="31"/>
    </row>
    <row r="64" spans="2:8">
      <c r="B64" s="31"/>
      <c r="C64" s="31"/>
      <c r="D64" s="31"/>
      <c r="E64" s="31"/>
      <c r="F64" s="31"/>
      <c r="G64" s="31"/>
      <c r="H64" s="31"/>
    </row>
    <row r="65" spans="2:8">
      <c r="B65" s="31"/>
      <c r="C65" s="31"/>
      <c r="D65" s="31"/>
      <c r="E65" s="31"/>
      <c r="F65" s="31"/>
      <c r="G65" s="31"/>
      <c r="H65" s="31"/>
    </row>
    <row r="66" spans="2:8">
      <c r="B66" s="31"/>
      <c r="C66" s="31"/>
      <c r="D66" s="31"/>
      <c r="E66" s="31"/>
      <c r="F66" s="31"/>
      <c r="G66" s="31"/>
      <c r="H66" s="31"/>
    </row>
    <row r="67" spans="2:8">
      <c r="B67" s="31"/>
      <c r="C67" s="31"/>
      <c r="D67" s="31"/>
      <c r="E67" s="31"/>
      <c r="F67" s="31"/>
      <c r="G67" s="31"/>
      <c r="H67" s="31"/>
    </row>
    <row r="68" spans="2:8">
      <c r="B68" s="31"/>
      <c r="C68" s="31"/>
      <c r="D68" s="31"/>
      <c r="E68" s="31"/>
      <c r="F68" s="31"/>
      <c r="G68" s="31"/>
      <c r="H68" s="31"/>
    </row>
    <row r="69" spans="2:8">
      <c r="B69" s="31"/>
      <c r="C69" s="31"/>
      <c r="D69" s="31"/>
      <c r="E69" s="31"/>
      <c r="F69" s="31"/>
      <c r="G69" s="31"/>
      <c r="H69" s="31"/>
    </row>
    <row r="70" spans="2:8">
      <c r="B70" s="31"/>
      <c r="C70" s="31"/>
      <c r="D70" s="31"/>
      <c r="E70" s="31"/>
      <c r="F70" s="31"/>
      <c r="G70" s="31"/>
      <c r="H70" s="31"/>
    </row>
    <row r="71" spans="2:8">
      <c r="B71" s="31"/>
      <c r="C71" s="31"/>
      <c r="D71" s="31"/>
      <c r="E71" s="31"/>
      <c r="F71" s="31"/>
      <c r="G71" s="31"/>
      <c r="H71" s="31"/>
    </row>
    <row r="72" spans="2:8">
      <c r="B72" s="31"/>
      <c r="C72" s="31"/>
      <c r="D72" s="31"/>
      <c r="E72" s="31"/>
      <c r="F72" s="31"/>
      <c r="G72" s="31"/>
      <c r="H72" s="31"/>
    </row>
    <row r="73" spans="2:8">
      <c r="B73" s="31"/>
      <c r="C73" s="31"/>
      <c r="D73" s="31"/>
      <c r="E73" s="31"/>
      <c r="F73" s="31"/>
      <c r="G73" s="31"/>
      <c r="H73" s="31"/>
    </row>
    <row r="74" spans="2:8">
      <c r="B74" s="31"/>
      <c r="C74" s="31"/>
      <c r="D74" s="31"/>
      <c r="E74" s="31"/>
      <c r="F74" s="31"/>
      <c r="G74" s="31"/>
      <c r="H74" s="31"/>
    </row>
    <row r="75" spans="2:8">
      <c r="B75" s="31"/>
      <c r="C75" s="31"/>
      <c r="D75" s="31"/>
      <c r="E75" s="31"/>
      <c r="F75" s="31"/>
      <c r="G75" s="31"/>
      <c r="H75" s="31"/>
    </row>
    <row r="76" spans="2:8">
      <c r="B76" s="31"/>
      <c r="C76" s="31"/>
      <c r="D76" s="31"/>
      <c r="E76" s="31"/>
      <c r="F76" s="31"/>
      <c r="G76" s="31"/>
      <c r="H76" s="31"/>
    </row>
    <row r="77" spans="2:8">
      <c r="B77" s="31"/>
      <c r="C77" s="31"/>
      <c r="D77" s="31"/>
      <c r="E77" s="31"/>
      <c r="F77" s="31"/>
      <c r="G77" s="31"/>
      <c r="H77" s="31"/>
    </row>
    <row r="78" spans="2:8">
      <c r="B78" s="31"/>
      <c r="C78" s="31"/>
      <c r="D78" s="31"/>
      <c r="E78" s="31"/>
      <c r="F78" s="31"/>
      <c r="G78" s="31"/>
      <c r="H78" s="31"/>
    </row>
    <row r="79" spans="2:8">
      <c r="B79" s="31"/>
      <c r="C79" s="31"/>
      <c r="D79" s="31"/>
      <c r="E79" s="31"/>
      <c r="F79" s="31"/>
      <c r="G79" s="31"/>
      <c r="H79" s="31"/>
    </row>
    <row r="80" spans="2:8">
      <c r="B80" s="31"/>
      <c r="C80" s="31"/>
      <c r="D80" s="31"/>
      <c r="E80" s="31"/>
      <c r="F80" s="31"/>
      <c r="G80" s="31"/>
      <c r="H80" s="31"/>
    </row>
    <row r="81" spans="2:8">
      <c r="B81" s="31"/>
      <c r="C81" s="31"/>
      <c r="D81" s="31"/>
      <c r="E81" s="31"/>
      <c r="F81" s="31"/>
      <c r="G81" s="31"/>
      <c r="H81" s="31"/>
    </row>
    <row r="82" spans="2:8">
      <c r="B82" s="31"/>
      <c r="C82" s="31"/>
      <c r="D82" s="31"/>
      <c r="E82" s="31"/>
      <c r="F82" s="31"/>
      <c r="G82" s="31"/>
      <c r="H82" s="31"/>
    </row>
    <row r="83" spans="2:8">
      <c r="B83" s="31"/>
      <c r="C83" s="31"/>
      <c r="D83" s="31"/>
      <c r="E83" s="31"/>
      <c r="F83" s="31"/>
      <c r="G83" s="31"/>
      <c r="H83" s="31"/>
    </row>
    <row r="84" spans="2:8">
      <c r="B84" s="31"/>
      <c r="C84" s="31"/>
      <c r="D84" s="31"/>
      <c r="E84" s="31"/>
      <c r="F84" s="31"/>
      <c r="G84" s="31"/>
      <c r="H84" s="31"/>
    </row>
    <row r="85" spans="2:8">
      <c r="B85" s="31"/>
      <c r="C85" s="31"/>
      <c r="D85" s="31"/>
      <c r="E85" s="31"/>
      <c r="F85" s="31"/>
      <c r="G85" s="31"/>
      <c r="H85" s="31"/>
    </row>
    <row r="86" spans="2:8">
      <c r="B86" s="31"/>
      <c r="C86" s="31"/>
      <c r="D86" s="31"/>
      <c r="E86" s="31"/>
      <c r="F86" s="31"/>
      <c r="G86" s="31"/>
      <c r="H86" s="31"/>
    </row>
    <row r="87" spans="2:8">
      <c r="B87" s="31"/>
      <c r="C87" s="31"/>
      <c r="D87" s="31"/>
      <c r="E87" s="31"/>
      <c r="F87" s="31"/>
      <c r="G87" s="31"/>
      <c r="H87" s="31"/>
    </row>
    <row r="88" spans="2:8">
      <c r="B88" s="31"/>
      <c r="C88" s="31"/>
      <c r="D88" s="31"/>
      <c r="E88" s="31"/>
      <c r="F88" s="31"/>
      <c r="G88" s="31"/>
      <c r="H88" s="31"/>
    </row>
    <row r="89" spans="2:8">
      <c r="B89" s="31"/>
      <c r="C89" s="31"/>
      <c r="D89" s="31"/>
      <c r="E89" s="31"/>
      <c r="F89" s="31"/>
      <c r="G89" s="31"/>
      <c r="H89" s="31"/>
    </row>
    <row r="90" spans="2:8">
      <c r="B90" s="31"/>
      <c r="C90" s="31"/>
      <c r="D90" s="31"/>
      <c r="E90" s="31"/>
      <c r="F90" s="31"/>
      <c r="G90" s="31"/>
      <c r="H90" s="31"/>
    </row>
    <row r="91" spans="2:8">
      <c r="B91" s="31"/>
      <c r="C91" s="31"/>
      <c r="D91" s="31"/>
      <c r="E91" s="31"/>
      <c r="F91" s="31"/>
      <c r="G91" s="31"/>
      <c r="H91" s="31"/>
    </row>
    <row r="92" spans="2:8">
      <c r="B92" s="31"/>
      <c r="C92" s="31"/>
      <c r="D92" s="31"/>
      <c r="E92" s="31"/>
      <c r="F92" s="31"/>
      <c r="G92" s="31"/>
      <c r="H92" s="31"/>
    </row>
    <row r="93" spans="2:8">
      <c r="B93" s="31"/>
      <c r="C93" s="31"/>
      <c r="D93" s="31"/>
      <c r="E93" s="31"/>
      <c r="F93" s="31"/>
      <c r="G93" s="31"/>
      <c r="H93" s="31"/>
    </row>
    <row r="94" spans="2:8">
      <c r="B94" s="31"/>
      <c r="C94" s="31"/>
      <c r="D94" s="31"/>
      <c r="E94" s="31"/>
      <c r="F94" s="31"/>
      <c r="G94" s="31"/>
      <c r="H94" s="31"/>
    </row>
    <row r="95" spans="2:8">
      <c r="B95" s="31"/>
      <c r="C95" s="31"/>
      <c r="D95" s="31"/>
      <c r="E95" s="31"/>
      <c r="F95" s="31"/>
      <c r="G95" s="31"/>
      <c r="H95" s="31"/>
    </row>
    <row r="96" spans="2:8">
      <c r="B96" s="31"/>
      <c r="C96" s="31"/>
      <c r="D96" s="31"/>
      <c r="E96" s="31"/>
      <c r="F96" s="31"/>
      <c r="G96" s="31"/>
      <c r="H96" s="31"/>
    </row>
    <row r="97" spans="2:8">
      <c r="B97" s="31"/>
      <c r="C97" s="31"/>
      <c r="D97" s="31"/>
      <c r="E97" s="31"/>
      <c r="F97" s="31"/>
      <c r="G97" s="31"/>
      <c r="H97" s="31"/>
    </row>
    <row r="98" spans="2:8">
      <c r="B98" s="31"/>
      <c r="C98" s="31"/>
      <c r="D98" s="31"/>
      <c r="E98" s="31"/>
      <c r="F98" s="31"/>
      <c r="G98" s="31"/>
      <c r="H98" s="31"/>
    </row>
    <row r="99" spans="2:8">
      <c r="B99" s="31"/>
      <c r="C99" s="31"/>
      <c r="D99" s="31"/>
      <c r="E99" s="31"/>
      <c r="F99" s="31"/>
      <c r="G99" s="31"/>
      <c r="H99" s="31"/>
    </row>
    <row r="100" spans="2:8">
      <c r="B100" s="31"/>
      <c r="C100" s="31"/>
      <c r="D100" s="31"/>
      <c r="E100" s="31"/>
      <c r="F100" s="31"/>
      <c r="G100" s="31"/>
      <c r="H100" s="31"/>
    </row>
    <row r="101" spans="2:8">
      <c r="B101" s="31"/>
      <c r="C101" s="31"/>
      <c r="D101" s="31"/>
      <c r="E101" s="31"/>
      <c r="F101" s="31"/>
      <c r="G101" s="31"/>
      <c r="H101" s="31"/>
    </row>
    <row r="102" spans="2:8">
      <c r="B102" s="31"/>
      <c r="C102" s="31"/>
      <c r="D102" s="31"/>
      <c r="E102" s="31"/>
      <c r="F102" s="31"/>
      <c r="G102" s="31"/>
      <c r="H102" s="31"/>
    </row>
    <row r="103" spans="2:8">
      <c r="B103" s="31"/>
      <c r="C103" s="31"/>
      <c r="D103" s="31"/>
      <c r="E103" s="31"/>
      <c r="F103" s="31"/>
      <c r="G103" s="31"/>
      <c r="H103" s="31"/>
    </row>
    <row r="104" spans="2:8">
      <c r="B104" s="31"/>
      <c r="C104" s="31"/>
      <c r="D104" s="31"/>
      <c r="E104" s="31"/>
      <c r="F104" s="31"/>
      <c r="G104" s="31"/>
      <c r="H104" s="31"/>
    </row>
    <row r="105" spans="2:8">
      <c r="B105" s="31"/>
      <c r="C105" s="31"/>
      <c r="D105" s="31"/>
      <c r="E105" s="31"/>
      <c r="F105" s="31"/>
      <c r="G105" s="31"/>
      <c r="H105" s="31"/>
    </row>
    <row r="106" spans="2:8">
      <c r="B106" s="31"/>
      <c r="C106" s="31"/>
      <c r="D106" s="31"/>
      <c r="E106" s="31"/>
      <c r="F106" s="31"/>
      <c r="G106" s="31"/>
      <c r="H106" s="31"/>
    </row>
    <row r="107" spans="2:8">
      <c r="B107" s="31"/>
      <c r="C107" s="31"/>
      <c r="D107" s="31"/>
      <c r="E107" s="31"/>
      <c r="F107" s="31"/>
      <c r="G107" s="31"/>
      <c r="H107" s="31"/>
    </row>
    <row r="108" spans="2:8">
      <c r="B108" s="31"/>
      <c r="C108" s="31"/>
      <c r="D108" s="31"/>
      <c r="E108" s="31"/>
      <c r="F108" s="31"/>
      <c r="G108" s="31"/>
      <c r="H108" s="31"/>
    </row>
    <row r="109" spans="2:8">
      <c r="B109" s="31"/>
      <c r="C109" s="31"/>
      <c r="D109" s="31"/>
      <c r="E109" s="31"/>
      <c r="F109" s="31"/>
      <c r="G109" s="31"/>
      <c r="H109" s="31"/>
    </row>
    <row r="110" spans="2:8">
      <c r="B110" s="31"/>
      <c r="C110" s="31"/>
      <c r="D110" s="31"/>
      <c r="E110" s="31"/>
      <c r="F110" s="31"/>
      <c r="G110" s="31"/>
      <c r="H110" s="31"/>
    </row>
    <row r="111" spans="2:8">
      <c r="B111" s="31"/>
      <c r="C111" s="31"/>
      <c r="D111" s="31"/>
      <c r="E111" s="31"/>
      <c r="F111" s="31"/>
      <c r="G111" s="31"/>
      <c r="H111" s="31"/>
    </row>
    <row r="112" spans="2:8">
      <c r="B112" s="31"/>
      <c r="C112" s="31"/>
      <c r="D112" s="31"/>
      <c r="E112" s="31"/>
      <c r="F112" s="31"/>
      <c r="G112" s="31"/>
      <c r="H112" s="31"/>
    </row>
    <row r="113" spans="2:8">
      <c r="B113" s="31"/>
      <c r="C113" s="31"/>
      <c r="D113" s="31"/>
      <c r="E113" s="31"/>
      <c r="F113" s="31"/>
      <c r="G113" s="31"/>
      <c r="H113" s="31"/>
    </row>
    <row r="114" spans="2:8">
      <c r="B114" s="31"/>
      <c r="C114" s="31"/>
      <c r="D114" s="31"/>
      <c r="E114" s="31"/>
      <c r="F114" s="31"/>
      <c r="G114" s="31"/>
      <c r="H114" s="31"/>
    </row>
    <row r="115" spans="2:8">
      <c r="B115" s="31"/>
      <c r="C115" s="31"/>
      <c r="D115" s="31"/>
      <c r="E115" s="31"/>
      <c r="F115" s="31"/>
      <c r="G115" s="31"/>
      <c r="H115" s="31"/>
    </row>
    <row r="116" spans="2:8">
      <c r="B116" s="31"/>
      <c r="C116" s="31"/>
      <c r="D116" s="31"/>
      <c r="E116" s="31"/>
      <c r="F116" s="31"/>
      <c r="G116" s="31"/>
      <c r="H116" s="31"/>
    </row>
    <row r="117" spans="2:8">
      <c r="B117" s="31"/>
      <c r="C117" s="31"/>
      <c r="D117" s="31"/>
      <c r="E117" s="31"/>
      <c r="F117" s="31"/>
      <c r="G117" s="31"/>
      <c r="H117" s="31"/>
    </row>
    <row r="118" spans="2:8">
      <c r="B118" s="31"/>
      <c r="C118" s="31"/>
      <c r="D118" s="31"/>
      <c r="E118" s="31"/>
      <c r="F118" s="31"/>
      <c r="G118" s="31"/>
      <c r="H118" s="31"/>
    </row>
    <row r="119" spans="2:8">
      <c r="B119" s="31"/>
      <c r="C119" s="31"/>
      <c r="D119" s="31"/>
      <c r="E119" s="31"/>
      <c r="F119" s="31"/>
      <c r="G119" s="31"/>
      <c r="H119" s="31"/>
    </row>
    <row r="120" spans="2:8">
      <c r="B120" s="31"/>
      <c r="C120" s="31"/>
      <c r="D120" s="31"/>
      <c r="E120" s="31"/>
      <c r="F120" s="31"/>
      <c r="G120" s="31"/>
      <c r="H120" s="31"/>
    </row>
    <row r="121" spans="2:8">
      <c r="B121" s="31"/>
      <c r="C121" s="31"/>
      <c r="D121" s="31"/>
      <c r="E121" s="31"/>
      <c r="F121" s="31"/>
      <c r="G121" s="31"/>
      <c r="H121" s="31"/>
    </row>
    <row r="122" spans="2:8">
      <c r="B122" s="31"/>
      <c r="C122" s="31"/>
      <c r="D122" s="31"/>
      <c r="E122" s="31"/>
      <c r="F122" s="31"/>
      <c r="G122" s="31"/>
      <c r="H122" s="31"/>
    </row>
    <row r="123" spans="2:8">
      <c r="B123" s="31"/>
      <c r="C123" s="31"/>
      <c r="D123" s="31"/>
      <c r="E123" s="31"/>
      <c r="F123" s="31"/>
      <c r="G123" s="31"/>
      <c r="H123" s="31"/>
    </row>
    <row r="124" spans="2:8">
      <c r="B124" s="31"/>
      <c r="C124" s="31"/>
      <c r="D124" s="31"/>
      <c r="E124" s="31"/>
      <c r="F124" s="31"/>
      <c r="G124" s="31"/>
      <c r="H124" s="31"/>
    </row>
    <row r="125" spans="2:8">
      <c r="B125" s="31"/>
      <c r="C125" s="31"/>
      <c r="D125" s="31"/>
      <c r="E125" s="31"/>
      <c r="F125" s="31"/>
      <c r="G125" s="31"/>
      <c r="H125" s="31"/>
    </row>
    <row r="126" spans="2:8">
      <c r="B126" s="31"/>
      <c r="C126" s="31"/>
      <c r="D126" s="31"/>
      <c r="E126" s="31"/>
      <c r="F126" s="31"/>
      <c r="G126" s="31"/>
      <c r="H126" s="31"/>
    </row>
    <row r="127" spans="2:8">
      <c r="B127" s="31"/>
      <c r="C127" s="31"/>
      <c r="D127" s="31"/>
      <c r="E127" s="31"/>
      <c r="F127" s="31"/>
      <c r="G127" s="31"/>
      <c r="H127" s="31"/>
    </row>
    <row r="128" spans="2:8">
      <c r="B128" s="31"/>
      <c r="C128" s="31"/>
      <c r="D128" s="31"/>
      <c r="E128" s="31"/>
      <c r="F128" s="31"/>
      <c r="G128" s="31"/>
      <c r="H128" s="31"/>
    </row>
    <row r="129" spans="2:8">
      <c r="B129" s="31"/>
      <c r="C129" s="31"/>
      <c r="D129" s="31"/>
      <c r="E129" s="31"/>
      <c r="F129" s="31"/>
      <c r="G129" s="31"/>
      <c r="H129" s="31"/>
    </row>
    <row r="130" spans="2:8">
      <c r="B130" s="31"/>
      <c r="C130" s="31"/>
      <c r="D130" s="31"/>
      <c r="E130" s="31"/>
      <c r="F130" s="31"/>
      <c r="G130" s="31"/>
      <c r="H130" s="31"/>
    </row>
    <row r="131" spans="2:8">
      <c r="B131" s="31"/>
      <c r="C131" s="31"/>
      <c r="D131" s="31"/>
      <c r="E131" s="31"/>
      <c r="F131" s="31"/>
      <c r="G131" s="31"/>
      <c r="H131" s="31"/>
    </row>
    <row r="132" spans="2:8">
      <c r="B132" s="31"/>
      <c r="C132" s="31"/>
      <c r="D132" s="31"/>
      <c r="E132" s="31"/>
      <c r="F132" s="31"/>
      <c r="G132" s="31"/>
      <c r="H132" s="31"/>
    </row>
    <row r="133" spans="2:8">
      <c r="B133" s="31"/>
      <c r="C133" s="31"/>
      <c r="D133" s="31"/>
      <c r="E133" s="31"/>
      <c r="F133" s="31"/>
      <c r="G133" s="31"/>
      <c r="H133" s="31"/>
    </row>
    <row r="134" spans="2:8">
      <c r="B134" s="31"/>
      <c r="C134" s="31"/>
      <c r="D134" s="31"/>
      <c r="E134" s="31"/>
      <c r="F134" s="31"/>
      <c r="G134" s="31"/>
      <c r="H134" s="31"/>
    </row>
    <row r="135" spans="2:8">
      <c r="B135" s="31"/>
      <c r="C135" s="31"/>
      <c r="D135" s="31"/>
      <c r="E135" s="31"/>
      <c r="F135" s="31"/>
      <c r="G135" s="31"/>
      <c r="H135" s="31"/>
    </row>
    <row r="136" spans="2:8">
      <c r="B136" s="31"/>
      <c r="C136" s="31"/>
      <c r="D136" s="31"/>
      <c r="E136" s="31"/>
      <c r="F136" s="31"/>
      <c r="G136" s="31"/>
      <c r="H136" s="31"/>
    </row>
    <row r="137" spans="2:8">
      <c r="B137" s="31"/>
      <c r="C137" s="31"/>
      <c r="D137" s="31"/>
      <c r="E137" s="31"/>
      <c r="F137" s="31"/>
      <c r="G137" s="31"/>
      <c r="H137" s="31"/>
    </row>
    <row r="138" spans="2:8">
      <c r="B138" s="31"/>
      <c r="C138" s="31"/>
      <c r="D138" s="31"/>
      <c r="E138" s="31"/>
      <c r="F138" s="31"/>
      <c r="G138" s="31"/>
      <c r="H138" s="31"/>
    </row>
    <row r="139" spans="2:8">
      <c r="B139" s="31"/>
      <c r="C139" s="31"/>
      <c r="D139" s="31"/>
      <c r="E139" s="31"/>
      <c r="F139" s="31"/>
      <c r="G139" s="31"/>
      <c r="H139" s="31"/>
    </row>
    <row r="140" spans="2:8">
      <c r="B140" s="31"/>
      <c r="C140" s="31"/>
      <c r="D140" s="31"/>
      <c r="E140" s="31"/>
      <c r="F140" s="31"/>
      <c r="G140" s="31"/>
      <c r="H140" s="31"/>
    </row>
    <row r="141" spans="2:8">
      <c r="B141" s="31"/>
      <c r="C141" s="31"/>
      <c r="D141" s="31"/>
      <c r="E141" s="31"/>
      <c r="F141" s="31"/>
      <c r="G141" s="31"/>
      <c r="H141" s="31"/>
    </row>
    <row r="142" spans="2:8">
      <c r="B142" s="31"/>
      <c r="C142" s="31"/>
      <c r="D142" s="31"/>
      <c r="E142" s="31"/>
      <c r="F142" s="31"/>
      <c r="G142" s="31"/>
      <c r="H142" s="31"/>
    </row>
    <row r="143" spans="2:8">
      <c r="B143" s="31"/>
      <c r="C143" s="31"/>
      <c r="D143" s="31"/>
      <c r="E143" s="31"/>
      <c r="F143" s="31"/>
      <c r="G143" s="31"/>
      <c r="H143" s="31"/>
    </row>
    <row r="144" spans="2:8">
      <c r="B144" s="31"/>
      <c r="C144" s="31"/>
      <c r="D144" s="31"/>
      <c r="E144" s="31"/>
      <c r="F144" s="31"/>
      <c r="G144" s="31"/>
      <c r="H144" s="31"/>
    </row>
    <row r="145" spans="2:8">
      <c r="B145" s="31"/>
      <c r="C145" s="31"/>
      <c r="D145" s="31"/>
      <c r="E145" s="31"/>
      <c r="F145" s="31"/>
      <c r="G145" s="31"/>
      <c r="H145" s="31"/>
    </row>
    <row r="146" spans="2:8">
      <c r="B146" s="31"/>
      <c r="C146" s="31"/>
      <c r="D146" s="31"/>
      <c r="E146" s="31"/>
      <c r="F146" s="31"/>
      <c r="G146" s="31"/>
      <c r="H146" s="31"/>
    </row>
    <row r="147" spans="2:8">
      <c r="B147" s="31"/>
      <c r="C147" s="31"/>
      <c r="D147" s="31"/>
      <c r="E147" s="31"/>
      <c r="F147" s="31"/>
      <c r="G147" s="31"/>
      <c r="H147" s="31"/>
    </row>
    <row r="148" spans="2:8">
      <c r="B148" s="31"/>
      <c r="C148" s="31"/>
      <c r="D148" s="31"/>
      <c r="E148" s="31"/>
      <c r="F148" s="31"/>
      <c r="G148" s="31"/>
      <c r="H148" s="31"/>
    </row>
    <row r="149" spans="2:8">
      <c r="B149" s="31"/>
      <c r="C149" s="31"/>
      <c r="D149" s="31"/>
      <c r="E149" s="31"/>
      <c r="F149" s="31"/>
      <c r="G149" s="31"/>
      <c r="H149" s="31"/>
    </row>
    <row r="150" spans="2:8">
      <c r="B150" s="31"/>
      <c r="C150" s="31"/>
      <c r="D150" s="31"/>
      <c r="E150" s="31"/>
      <c r="F150" s="31"/>
      <c r="G150" s="31"/>
      <c r="H150" s="31"/>
    </row>
    <row r="151" spans="2:8">
      <c r="B151" s="31"/>
      <c r="C151" s="31"/>
      <c r="D151" s="31"/>
      <c r="E151" s="31"/>
      <c r="F151" s="31"/>
      <c r="G151" s="31"/>
      <c r="H151" s="31"/>
    </row>
    <row r="152" spans="2:8">
      <c r="B152" s="31"/>
      <c r="C152" s="31"/>
      <c r="D152" s="31"/>
      <c r="E152" s="31"/>
      <c r="F152" s="31"/>
      <c r="G152" s="31"/>
      <c r="H152" s="31"/>
    </row>
    <row r="153" spans="2:8">
      <c r="B153" s="31"/>
      <c r="C153" s="31"/>
      <c r="D153" s="31"/>
      <c r="E153" s="31"/>
      <c r="F153" s="31"/>
      <c r="G153" s="31"/>
      <c r="H153" s="31"/>
    </row>
    <row r="154" spans="2:8">
      <c r="B154" s="31"/>
      <c r="C154" s="31"/>
      <c r="D154" s="31"/>
      <c r="E154" s="31"/>
      <c r="F154" s="31"/>
      <c r="G154" s="31"/>
      <c r="H154" s="31"/>
    </row>
    <row r="155" spans="2:8">
      <c r="B155" s="31"/>
      <c r="C155" s="31"/>
      <c r="D155" s="31"/>
      <c r="E155" s="31"/>
      <c r="F155" s="31"/>
      <c r="G155" s="31"/>
      <c r="H155" s="31"/>
    </row>
    <row r="156" spans="2:8">
      <c r="B156" s="31"/>
      <c r="C156" s="31"/>
      <c r="D156" s="31"/>
      <c r="E156" s="31"/>
      <c r="F156" s="31"/>
      <c r="G156" s="31"/>
      <c r="H156" s="31"/>
    </row>
    <row r="157" spans="2:8">
      <c r="B157" s="31"/>
      <c r="C157" s="31"/>
      <c r="D157" s="31"/>
      <c r="E157" s="31"/>
      <c r="F157" s="31"/>
      <c r="G157" s="31"/>
      <c r="H157" s="31"/>
    </row>
    <row r="158" spans="2:8">
      <c r="B158" s="31"/>
      <c r="C158" s="31"/>
      <c r="D158" s="31"/>
      <c r="E158" s="31"/>
      <c r="F158" s="31"/>
      <c r="G158" s="31"/>
      <c r="H158" s="31"/>
    </row>
    <row r="159" spans="2:8">
      <c r="B159" s="31"/>
      <c r="C159" s="31"/>
      <c r="D159" s="31"/>
      <c r="E159" s="31"/>
      <c r="F159" s="31"/>
      <c r="G159" s="31"/>
      <c r="H159" s="31"/>
    </row>
    <row r="160" spans="2:8">
      <c r="B160" s="31"/>
      <c r="C160" s="31"/>
      <c r="D160" s="31"/>
      <c r="E160" s="31"/>
      <c r="F160" s="31"/>
      <c r="G160" s="31"/>
      <c r="H160" s="31"/>
    </row>
    <row r="161" spans="2:8">
      <c r="B161" s="31"/>
      <c r="C161" s="31"/>
      <c r="D161" s="31"/>
      <c r="E161" s="31"/>
      <c r="F161" s="31"/>
      <c r="G161" s="31"/>
      <c r="H161" s="31"/>
    </row>
    <row r="162" spans="2:8">
      <c r="B162" s="31"/>
      <c r="C162" s="31"/>
      <c r="D162" s="31"/>
      <c r="E162" s="31"/>
      <c r="F162" s="31"/>
      <c r="G162" s="31"/>
      <c r="H162" s="31"/>
    </row>
    <row r="163" spans="2:8">
      <c r="B163" s="31"/>
      <c r="C163" s="31"/>
      <c r="D163" s="31"/>
      <c r="E163" s="31"/>
      <c r="F163" s="31"/>
      <c r="G163" s="31"/>
      <c r="H163" s="31"/>
    </row>
    <row r="164" spans="2:8">
      <c r="B164" s="31"/>
      <c r="C164" s="31"/>
      <c r="D164" s="31"/>
      <c r="E164" s="31"/>
      <c r="F164" s="31"/>
      <c r="G164" s="31"/>
      <c r="H164" s="31"/>
    </row>
    <row r="165" spans="2:8">
      <c r="B165" s="31"/>
      <c r="C165" s="31"/>
      <c r="D165" s="31"/>
      <c r="E165" s="31"/>
      <c r="F165" s="31"/>
      <c r="G165" s="31"/>
      <c r="H165" s="31"/>
    </row>
    <row r="166" spans="2:8">
      <c r="B166" s="31"/>
      <c r="C166" s="31"/>
      <c r="D166" s="31"/>
      <c r="E166" s="31"/>
      <c r="F166" s="31"/>
      <c r="G166" s="31"/>
      <c r="H166" s="31"/>
    </row>
    <row r="167" spans="2:8">
      <c r="B167" s="31"/>
      <c r="C167" s="31"/>
      <c r="D167" s="31"/>
      <c r="E167" s="31"/>
      <c r="F167" s="31"/>
      <c r="G167" s="31"/>
      <c r="H167" s="31"/>
    </row>
    <row r="168" spans="2:8">
      <c r="B168" s="31"/>
      <c r="C168" s="31"/>
      <c r="D168" s="31"/>
      <c r="E168" s="31"/>
      <c r="F168" s="31"/>
      <c r="G168" s="31"/>
      <c r="H168" s="31"/>
    </row>
    <row r="169" spans="2:8">
      <c r="B169" s="31"/>
      <c r="C169" s="31"/>
      <c r="D169" s="31"/>
      <c r="E169" s="31"/>
      <c r="F169" s="31"/>
      <c r="G169" s="31"/>
      <c r="H169" s="31"/>
    </row>
    <row r="170" spans="2:8">
      <c r="B170" s="31"/>
      <c r="C170" s="31"/>
      <c r="D170" s="31"/>
      <c r="E170" s="31"/>
      <c r="F170" s="31"/>
      <c r="G170" s="31"/>
      <c r="H170" s="31"/>
    </row>
    <row r="171" spans="2:8">
      <c r="B171" s="31"/>
      <c r="C171" s="31"/>
      <c r="D171" s="31"/>
      <c r="E171" s="31"/>
      <c r="F171" s="31"/>
      <c r="G171" s="31"/>
      <c r="H171" s="31"/>
    </row>
    <row r="172" spans="2:8">
      <c r="B172" s="31"/>
      <c r="C172" s="31"/>
      <c r="D172" s="31"/>
      <c r="E172" s="31"/>
      <c r="F172" s="31"/>
      <c r="G172" s="31"/>
      <c r="H172" s="31"/>
    </row>
    <row r="173" spans="2:8">
      <c r="B173" s="31"/>
      <c r="C173" s="31"/>
      <c r="D173" s="31"/>
      <c r="E173" s="31"/>
      <c r="F173" s="31"/>
      <c r="G173" s="31"/>
      <c r="H173" s="31"/>
    </row>
    <row r="174" spans="2:8">
      <c r="B174" s="31"/>
      <c r="C174" s="31"/>
      <c r="D174" s="31"/>
      <c r="E174" s="31"/>
      <c r="F174" s="31"/>
      <c r="G174" s="31"/>
      <c r="H174" s="31"/>
    </row>
    <row r="175" spans="2:8">
      <c r="B175" s="31"/>
      <c r="C175" s="31"/>
      <c r="D175" s="31"/>
      <c r="E175" s="31"/>
      <c r="F175" s="31"/>
      <c r="G175" s="31"/>
      <c r="H175" s="31"/>
    </row>
    <row r="176" spans="2:8">
      <c r="B176" s="31"/>
      <c r="C176" s="31"/>
      <c r="D176" s="31"/>
      <c r="E176" s="31"/>
      <c r="F176" s="31"/>
      <c r="G176" s="31"/>
      <c r="H176" s="31"/>
    </row>
    <row r="177" spans="2:8">
      <c r="B177" s="31"/>
      <c r="C177" s="31"/>
      <c r="D177" s="31"/>
      <c r="E177" s="31"/>
      <c r="F177" s="31"/>
      <c r="G177" s="31"/>
      <c r="H177" s="31"/>
    </row>
    <row r="178" spans="2:8">
      <c r="B178" s="31"/>
      <c r="C178" s="31"/>
      <c r="D178" s="31"/>
      <c r="E178" s="31"/>
      <c r="F178" s="31"/>
      <c r="G178" s="31"/>
      <c r="H178" s="31"/>
    </row>
    <row r="179" spans="2:8">
      <c r="B179" s="31"/>
      <c r="C179" s="31"/>
      <c r="D179" s="31"/>
      <c r="E179" s="31"/>
      <c r="F179" s="31"/>
      <c r="G179" s="31"/>
      <c r="H179" s="31"/>
    </row>
    <row r="180" spans="2:8">
      <c r="B180" s="31"/>
      <c r="C180" s="31"/>
      <c r="D180" s="31"/>
      <c r="E180" s="31"/>
      <c r="F180" s="31"/>
      <c r="G180" s="31"/>
      <c r="H180" s="31"/>
    </row>
    <row r="181" spans="2:8">
      <c r="B181" s="31"/>
      <c r="C181" s="31"/>
      <c r="D181" s="31"/>
      <c r="E181" s="31"/>
      <c r="F181" s="31"/>
      <c r="G181" s="31"/>
      <c r="H181" s="31"/>
    </row>
    <row r="182" spans="2:8">
      <c r="B182" s="31"/>
      <c r="C182" s="31"/>
      <c r="D182" s="31"/>
      <c r="E182" s="31"/>
      <c r="F182" s="31"/>
      <c r="G182" s="31"/>
      <c r="H182" s="31"/>
    </row>
    <row r="183" spans="2:8">
      <c r="B183" s="31"/>
      <c r="C183" s="31"/>
      <c r="D183" s="31"/>
      <c r="E183" s="31"/>
      <c r="F183" s="31"/>
      <c r="G183" s="31"/>
      <c r="H183" s="31"/>
    </row>
    <row r="184" spans="2:8">
      <c r="B184" s="31"/>
      <c r="C184" s="31"/>
      <c r="D184" s="31"/>
      <c r="E184" s="31"/>
      <c r="F184" s="31"/>
      <c r="G184" s="31"/>
      <c r="H184" s="31"/>
    </row>
    <row r="185" spans="2:8">
      <c r="B185" s="31"/>
      <c r="C185" s="31"/>
      <c r="D185" s="31"/>
      <c r="E185" s="31"/>
      <c r="F185" s="31"/>
      <c r="G185" s="31"/>
      <c r="H185" s="31"/>
    </row>
    <row r="186" spans="2:8">
      <c r="B186" s="31"/>
      <c r="C186" s="31"/>
      <c r="D186" s="31"/>
      <c r="E186" s="31"/>
      <c r="F186" s="31"/>
      <c r="G186" s="31"/>
      <c r="H186" s="31"/>
    </row>
    <row r="187" spans="2:8">
      <c r="B187" s="31"/>
      <c r="C187" s="31"/>
      <c r="D187" s="31"/>
      <c r="E187" s="31"/>
      <c r="F187" s="31"/>
      <c r="G187" s="31"/>
      <c r="H187" s="31"/>
    </row>
    <row r="188" spans="2:8">
      <c r="B188" s="31"/>
      <c r="C188" s="31"/>
      <c r="D188" s="31"/>
      <c r="E188" s="31"/>
      <c r="F188" s="31"/>
      <c r="G188" s="31"/>
      <c r="H188" s="31"/>
    </row>
    <row r="189" spans="2:8">
      <c r="B189" s="31"/>
      <c r="C189" s="31"/>
      <c r="D189" s="31"/>
      <c r="E189" s="31"/>
      <c r="F189" s="31"/>
      <c r="G189" s="31"/>
      <c r="H189" s="31"/>
    </row>
    <row r="190" spans="2:8">
      <c r="B190" s="31"/>
      <c r="C190" s="31"/>
      <c r="D190" s="31"/>
      <c r="E190" s="31"/>
      <c r="F190" s="31"/>
      <c r="G190" s="31"/>
      <c r="H190" s="31"/>
    </row>
    <row r="191" spans="2:8">
      <c r="B191" s="31"/>
      <c r="C191" s="31"/>
      <c r="D191" s="31"/>
      <c r="E191" s="31"/>
      <c r="F191" s="31"/>
      <c r="G191" s="31"/>
      <c r="H191" s="31"/>
    </row>
    <row r="192" spans="2:8">
      <c r="B192" s="31"/>
      <c r="C192" s="31"/>
      <c r="D192" s="31"/>
      <c r="E192" s="31"/>
      <c r="F192" s="31"/>
      <c r="G192" s="31"/>
      <c r="H192" s="31"/>
    </row>
    <row r="193" spans="2:8">
      <c r="B193" s="31"/>
      <c r="C193" s="31"/>
      <c r="D193" s="31"/>
      <c r="E193" s="31"/>
      <c r="F193" s="31"/>
      <c r="G193" s="31"/>
      <c r="H193" s="31"/>
    </row>
    <row r="194" spans="2:8">
      <c r="B194" s="31"/>
      <c r="C194" s="31"/>
      <c r="D194" s="31"/>
      <c r="E194" s="31"/>
      <c r="F194" s="31"/>
      <c r="G194" s="31"/>
      <c r="H194" s="31"/>
    </row>
    <row r="195" spans="2:8">
      <c r="B195" s="31"/>
      <c r="C195" s="31"/>
      <c r="D195" s="31"/>
      <c r="E195" s="31"/>
      <c r="F195" s="31"/>
      <c r="G195" s="31"/>
      <c r="H195" s="31"/>
    </row>
    <row r="196" spans="2:8">
      <c r="B196" s="31"/>
      <c r="C196" s="31"/>
      <c r="D196" s="31"/>
      <c r="E196" s="31"/>
      <c r="F196" s="31"/>
      <c r="G196" s="31"/>
      <c r="H196" s="31"/>
    </row>
    <row r="197" spans="2:8">
      <c r="B197" s="31"/>
      <c r="C197" s="31"/>
      <c r="D197" s="31"/>
      <c r="E197" s="31"/>
      <c r="F197" s="31"/>
      <c r="G197" s="31"/>
      <c r="H197" s="31"/>
    </row>
    <row r="198" spans="2:8">
      <c r="B198" s="31"/>
      <c r="C198" s="31"/>
      <c r="D198" s="31"/>
      <c r="E198" s="31"/>
      <c r="F198" s="31"/>
      <c r="G198" s="31"/>
      <c r="H198" s="31"/>
    </row>
    <row r="199" spans="2:8">
      <c r="B199" s="31"/>
      <c r="C199" s="31"/>
      <c r="D199" s="31"/>
      <c r="E199" s="31"/>
      <c r="F199" s="31"/>
      <c r="G199" s="31"/>
      <c r="H199" s="31"/>
    </row>
    <row r="200" spans="2:8">
      <c r="B200" s="31"/>
      <c r="C200" s="31"/>
      <c r="D200" s="31"/>
      <c r="E200" s="31"/>
      <c r="F200" s="31"/>
      <c r="G200" s="31"/>
      <c r="H200" s="31"/>
    </row>
    <row r="201" spans="2:8">
      <c r="B201" s="31"/>
      <c r="C201" s="31"/>
      <c r="D201" s="31"/>
      <c r="E201" s="31"/>
      <c r="F201" s="31"/>
      <c r="G201" s="31"/>
      <c r="H201" s="31"/>
    </row>
    <row r="202" spans="2:8">
      <c r="B202" s="31"/>
      <c r="C202" s="31"/>
      <c r="D202" s="31"/>
      <c r="E202" s="31"/>
      <c r="F202" s="31"/>
      <c r="G202" s="31"/>
      <c r="H202" s="31"/>
    </row>
    <row r="203" spans="2:8">
      <c r="B203" s="31"/>
      <c r="C203" s="31"/>
      <c r="D203" s="31"/>
      <c r="E203" s="31"/>
      <c r="F203" s="31"/>
      <c r="G203" s="31"/>
      <c r="H203" s="31"/>
    </row>
    <row r="204" spans="2:8">
      <c r="B204" s="31"/>
      <c r="C204" s="31"/>
      <c r="D204" s="31"/>
      <c r="E204" s="31"/>
      <c r="F204" s="31"/>
      <c r="G204" s="31"/>
      <c r="H204" s="31"/>
    </row>
    <row r="205" spans="2:8">
      <c r="B205" s="31"/>
      <c r="C205" s="31"/>
      <c r="D205" s="31"/>
      <c r="E205" s="31"/>
      <c r="F205" s="31"/>
      <c r="G205" s="31"/>
      <c r="H205" s="31"/>
    </row>
    <row r="206" spans="2:8">
      <c r="B206" s="31"/>
      <c r="C206" s="31"/>
      <c r="D206" s="31"/>
      <c r="E206" s="31"/>
      <c r="F206" s="31"/>
      <c r="G206" s="31"/>
      <c r="H206" s="31"/>
    </row>
    <row r="207" spans="2:8">
      <c r="B207" s="31"/>
      <c r="C207" s="31"/>
      <c r="D207" s="31"/>
      <c r="E207" s="31"/>
      <c r="F207" s="31"/>
      <c r="G207" s="31"/>
      <c r="H207" s="31"/>
    </row>
    <row r="208" spans="2:8">
      <c r="B208" s="31"/>
      <c r="C208" s="31"/>
      <c r="D208" s="31"/>
      <c r="E208" s="31"/>
      <c r="F208" s="31"/>
      <c r="G208" s="31"/>
      <c r="H208" s="31"/>
    </row>
    <row r="209" spans="2:8">
      <c r="B209" s="31"/>
      <c r="C209" s="31"/>
      <c r="D209" s="31"/>
      <c r="E209" s="31"/>
      <c r="F209" s="31"/>
      <c r="G209" s="31"/>
      <c r="H209" s="31"/>
    </row>
    <row r="210" spans="2:8">
      <c r="B210" s="31"/>
      <c r="C210" s="31"/>
      <c r="D210" s="31"/>
      <c r="E210" s="31"/>
      <c r="F210" s="31"/>
      <c r="G210" s="31"/>
      <c r="H210" s="31"/>
    </row>
    <row r="211" spans="2:8">
      <c r="B211" s="31"/>
      <c r="C211" s="31"/>
      <c r="D211" s="31"/>
      <c r="E211" s="31"/>
      <c r="F211" s="31"/>
      <c r="G211" s="31"/>
      <c r="H211" s="31"/>
    </row>
    <row r="212" spans="2:8">
      <c r="B212" s="31"/>
      <c r="C212" s="31"/>
      <c r="D212" s="31"/>
      <c r="E212" s="31"/>
      <c r="F212" s="31"/>
      <c r="G212" s="31"/>
      <c r="H212" s="31"/>
    </row>
    <row r="213" spans="2:8">
      <c r="B213" s="31"/>
      <c r="C213" s="31"/>
      <c r="D213" s="31"/>
      <c r="E213" s="31"/>
      <c r="F213" s="31"/>
      <c r="G213" s="31"/>
      <c r="H213" s="31"/>
    </row>
    <row r="214" spans="2:8">
      <c r="B214" s="31"/>
      <c r="C214" s="31"/>
      <c r="D214" s="31"/>
      <c r="E214" s="31"/>
      <c r="F214" s="31"/>
      <c r="G214" s="31"/>
      <c r="H214" s="31"/>
    </row>
    <row r="215" spans="2:8">
      <c r="B215" s="31"/>
      <c r="C215" s="31"/>
      <c r="D215" s="31"/>
      <c r="E215" s="31"/>
      <c r="F215" s="31"/>
      <c r="G215" s="31"/>
      <c r="H215" s="31"/>
    </row>
    <row r="216" spans="2:8">
      <c r="B216" s="31"/>
      <c r="C216" s="31"/>
      <c r="D216" s="31"/>
      <c r="E216" s="31"/>
      <c r="F216" s="31"/>
      <c r="G216" s="31"/>
      <c r="H216" s="31"/>
    </row>
    <row r="217" spans="2:8">
      <c r="B217" s="31"/>
      <c r="C217" s="31"/>
      <c r="D217" s="31"/>
      <c r="E217" s="31"/>
      <c r="F217" s="31"/>
      <c r="G217" s="31"/>
      <c r="H217" s="31"/>
    </row>
    <row r="218" spans="2:8">
      <c r="B218" s="31"/>
      <c r="C218" s="31"/>
      <c r="D218" s="31"/>
      <c r="E218" s="31"/>
      <c r="F218" s="31"/>
      <c r="G218" s="31"/>
      <c r="H218" s="31"/>
    </row>
    <row r="219" spans="2:8">
      <c r="B219" s="31"/>
      <c r="C219" s="31"/>
      <c r="D219" s="31"/>
      <c r="E219" s="31"/>
      <c r="F219" s="31"/>
      <c r="G219" s="31"/>
      <c r="H219" s="31"/>
    </row>
    <row r="220" spans="2:8">
      <c r="B220" s="31"/>
      <c r="C220" s="31"/>
      <c r="D220" s="31"/>
      <c r="E220" s="31"/>
      <c r="F220" s="31"/>
      <c r="G220" s="31"/>
      <c r="H220" s="31"/>
    </row>
    <row r="221" spans="2:8">
      <c r="B221" s="31"/>
      <c r="C221" s="31"/>
      <c r="D221" s="31"/>
      <c r="E221" s="31"/>
      <c r="F221" s="31"/>
      <c r="G221" s="31"/>
      <c r="H221" s="31"/>
    </row>
    <row r="222" spans="2:8">
      <c r="B222" s="31"/>
      <c r="C222" s="31"/>
      <c r="D222" s="31"/>
      <c r="E222" s="31"/>
      <c r="F222" s="31"/>
      <c r="G222" s="31"/>
      <c r="H222" s="31"/>
    </row>
    <row r="223" spans="2:8">
      <c r="B223" s="31"/>
      <c r="C223" s="31"/>
      <c r="D223" s="31"/>
      <c r="E223" s="31"/>
      <c r="F223" s="31"/>
      <c r="G223" s="31"/>
      <c r="H223" s="31"/>
    </row>
    <row r="224" spans="2:8">
      <c r="B224" s="31"/>
      <c r="C224" s="31"/>
      <c r="D224" s="31"/>
      <c r="E224" s="31"/>
      <c r="F224" s="31"/>
      <c r="G224" s="31"/>
      <c r="H224" s="31"/>
    </row>
    <row r="225" spans="2:8">
      <c r="B225" s="31"/>
      <c r="C225" s="31"/>
      <c r="D225" s="31"/>
      <c r="E225" s="31"/>
      <c r="F225" s="31"/>
      <c r="G225" s="31"/>
      <c r="H225" s="31"/>
    </row>
  </sheetData>
  <mergeCells count="44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1:F11"/>
    <mergeCell ref="G11:I11"/>
    <mergeCell ref="B13:B19"/>
    <mergeCell ref="C13:D14"/>
    <mergeCell ref="E13:F14"/>
    <mergeCell ref="G13:I13"/>
    <mergeCell ref="D15:I15"/>
    <mergeCell ref="D16:I16"/>
    <mergeCell ref="C17:C18"/>
    <mergeCell ref="D17:D18"/>
    <mergeCell ref="E17:F18"/>
    <mergeCell ref="D19:I19"/>
    <mergeCell ref="B24:B28"/>
    <mergeCell ref="C24:D24"/>
    <mergeCell ref="E24:I24"/>
    <mergeCell ref="D25:I25"/>
    <mergeCell ref="D26:I26"/>
    <mergeCell ref="G28:I28"/>
    <mergeCell ref="A20:J20"/>
    <mergeCell ref="A21:J21"/>
    <mergeCell ref="C22:D22"/>
    <mergeCell ref="B30:B36"/>
    <mergeCell ref="C30:D31"/>
    <mergeCell ref="E30:F31"/>
    <mergeCell ref="G30:I30"/>
    <mergeCell ref="D32:I32"/>
    <mergeCell ref="D33:I33"/>
    <mergeCell ref="C34:C35"/>
    <mergeCell ref="D34:D35"/>
    <mergeCell ref="E34:F35"/>
    <mergeCell ref="D36:I36"/>
    <mergeCell ref="E27:F27"/>
    <mergeCell ref="G27:I27"/>
    <mergeCell ref="E28:F28"/>
  </mergeCells>
  <phoneticPr fontId="21"/>
  <pageMargins left="0.31496062992125984" right="0.19685039370078741" top="0.59055118110236227" bottom="0.74803149606299213" header="0.31496062992125984" footer="0.31496062992125984"/>
  <pageSetup paperSize="9" scale="7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F32F7-42D3-4C4E-B668-EB27233B2FA8}">
  <sheetPr>
    <pageSetUpPr fitToPage="1"/>
  </sheetPr>
  <dimension ref="A1:L225"/>
  <sheetViews>
    <sheetView showZeros="0" view="pageBreakPreview" zoomScale="117" zoomScaleNormal="60" zoomScalePageLayoutView="50" workbookViewId="0">
      <selection activeCell="E11" sqref="E11:H11"/>
    </sheetView>
  </sheetViews>
  <sheetFormatPr baseColWidth="10" defaultColWidth="8.83203125" defaultRowHeight="16"/>
  <cols>
    <col min="1" max="1" width="2.83203125" style="30" customWidth="1"/>
    <col min="2" max="2" width="22.5" style="30" customWidth="1"/>
    <col min="3" max="3" width="14.33203125" style="30" bestFit="1" customWidth="1"/>
    <col min="4" max="4" width="26.5" style="30" customWidth="1"/>
    <col min="5" max="5" width="3.83203125" style="30" customWidth="1"/>
    <col min="6" max="6" width="10.33203125" style="30" customWidth="1"/>
    <col min="7" max="7" width="15.83203125" style="30" customWidth="1"/>
    <col min="8" max="8" width="3.1640625" style="30" customWidth="1"/>
    <col min="9" max="9" width="14.5" style="30" customWidth="1"/>
    <col min="10" max="10" width="2.83203125" style="30" customWidth="1"/>
    <col min="11" max="11" width="4" style="30" customWidth="1"/>
    <col min="12" max="16384" width="8.83203125" style="30"/>
  </cols>
  <sheetData>
    <row r="1" spans="1:12" s="33" customFormat="1" ht="29.25" customHeight="1">
      <c r="A1" s="194" t="s">
        <v>80</v>
      </c>
      <c r="B1" s="194"/>
      <c r="C1" s="194"/>
      <c r="D1" s="194"/>
      <c r="E1" s="194"/>
      <c r="F1" s="194"/>
      <c r="G1" s="194"/>
      <c r="H1" s="194"/>
      <c r="I1" s="194"/>
      <c r="J1" s="194"/>
      <c r="K1" s="70">
        <v>19</v>
      </c>
      <c r="L1" s="70"/>
    </row>
    <row r="2" spans="1:12" ht="6.75" customHeight="1" thickBot="1">
      <c r="A2" s="45"/>
      <c r="B2" s="68"/>
      <c r="C2" s="68"/>
      <c r="D2" s="68"/>
      <c r="E2" s="68"/>
      <c r="F2" s="68"/>
      <c r="G2" s="68"/>
      <c r="H2" s="69"/>
      <c r="I2" s="68"/>
      <c r="J2" s="45"/>
    </row>
    <row r="3" spans="1:12" ht="57" customHeight="1" thickBot="1">
      <c r="A3" s="45"/>
      <c r="B3" s="191" t="s">
        <v>87</v>
      </c>
      <c r="C3" s="192"/>
      <c r="D3" s="192"/>
      <c r="E3" s="192"/>
      <c r="F3" s="192"/>
      <c r="G3" s="192"/>
      <c r="H3" s="192"/>
      <c r="I3" s="193"/>
      <c r="J3" s="45"/>
      <c r="K3" s="71"/>
    </row>
    <row r="4" spans="1:12" ht="10.5" customHeight="1" thickBot="1">
      <c r="A4" s="45"/>
      <c r="B4" s="68"/>
      <c r="C4" s="68"/>
      <c r="D4" s="68"/>
      <c r="E4" s="68"/>
      <c r="F4" s="68"/>
      <c r="G4" s="68"/>
      <c r="H4" s="69"/>
      <c r="I4" s="68"/>
      <c r="J4" s="45"/>
    </row>
    <row r="5" spans="1:12" ht="27" customHeight="1" thickBot="1">
      <c r="A5" s="45"/>
      <c r="B5" s="46" t="s">
        <v>54</v>
      </c>
      <c r="C5" s="171" t="str">
        <f ca="1">INDIRECT("応募リスト!B"&amp;K1)</f>
        <v>選択してください</v>
      </c>
      <c r="D5" s="172"/>
      <c r="E5" s="47"/>
      <c r="F5" s="48" t="s">
        <v>53</v>
      </c>
      <c r="G5" s="49"/>
      <c r="H5" s="50" t="s">
        <v>52</v>
      </c>
      <c r="I5" s="51"/>
      <c r="J5" s="45"/>
    </row>
    <row r="6" spans="1:12" ht="8.25" customHeight="1" thickBot="1">
      <c r="A6" s="45"/>
      <c r="B6" s="52"/>
      <c r="C6" s="52"/>
      <c r="D6" s="52"/>
      <c r="E6" s="53"/>
      <c r="F6" s="47"/>
      <c r="G6" s="47"/>
      <c r="H6" s="47"/>
      <c r="I6" s="47"/>
      <c r="J6" s="45"/>
    </row>
    <row r="7" spans="1:12" ht="26.25" customHeight="1">
      <c r="A7" s="45"/>
      <c r="B7" s="176" t="s">
        <v>66</v>
      </c>
      <c r="C7" s="173" t="str">
        <f>応募リスト!G10</f>
        <v>選択してください</v>
      </c>
      <c r="D7" s="173"/>
      <c r="E7" s="179" t="s">
        <v>50</v>
      </c>
      <c r="F7" s="179"/>
      <c r="G7" s="179"/>
      <c r="H7" s="179"/>
      <c r="I7" s="180"/>
      <c r="J7" s="45"/>
    </row>
    <row r="8" spans="1:12" ht="15" customHeight="1">
      <c r="A8" s="45"/>
      <c r="B8" s="177"/>
      <c r="C8" s="54" t="s">
        <v>45</v>
      </c>
      <c r="D8" s="169">
        <f>応募リスト!G4</f>
        <v>0</v>
      </c>
      <c r="E8" s="169"/>
      <c r="F8" s="169"/>
      <c r="G8" s="169"/>
      <c r="H8" s="169"/>
      <c r="I8" s="170"/>
      <c r="J8" s="45"/>
    </row>
    <row r="9" spans="1:12" ht="23.25" customHeight="1">
      <c r="A9" s="45"/>
      <c r="B9" s="177"/>
      <c r="C9" s="82" t="s">
        <v>44</v>
      </c>
      <c r="D9" s="181">
        <f>応募リスト!G5</f>
        <v>0</v>
      </c>
      <c r="E9" s="181"/>
      <c r="F9" s="181"/>
      <c r="G9" s="181"/>
      <c r="H9" s="181"/>
      <c r="I9" s="182"/>
      <c r="J9" s="45"/>
    </row>
    <row r="10" spans="1:12" ht="24" customHeight="1">
      <c r="A10" s="45"/>
      <c r="B10" s="177"/>
      <c r="C10" s="82" t="s">
        <v>49</v>
      </c>
      <c r="D10" s="56">
        <f>応募リスト!G8</f>
        <v>0</v>
      </c>
      <c r="E10" s="154" t="s">
        <v>48</v>
      </c>
      <c r="F10" s="154"/>
      <c r="G10" s="183">
        <f>応募リスト!G9</f>
        <v>0</v>
      </c>
      <c r="H10" s="183"/>
      <c r="I10" s="184"/>
      <c r="J10" s="45"/>
    </row>
    <row r="11" spans="1:12" ht="27.75" customHeight="1" thickBot="1">
      <c r="A11" s="45"/>
      <c r="B11" s="178"/>
      <c r="C11" s="83" t="s">
        <v>47</v>
      </c>
      <c r="D11" s="58">
        <f>応募リスト!G6</f>
        <v>0</v>
      </c>
      <c r="E11" s="185" t="s">
        <v>46</v>
      </c>
      <c r="F11" s="185"/>
      <c r="G11" s="186">
        <f>応募リスト!G7</f>
        <v>0</v>
      </c>
      <c r="H11" s="187"/>
      <c r="I11" s="188"/>
      <c r="J11" s="45"/>
    </row>
    <row r="12" spans="1:12" ht="11.25" customHeight="1" thickBot="1">
      <c r="A12" s="45"/>
      <c r="B12" s="59"/>
      <c r="C12" s="59"/>
      <c r="D12" s="59"/>
      <c r="E12" s="59"/>
      <c r="F12" s="59"/>
      <c r="G12" s="59"/>
      <c r="H12" s="59"/>
      <c r="I12" s="47"/>
      <c r="J12" s="45"/>
    </row>
    <row r="13" spans="1:12" ht="12" customHeight="1">
      <c r="A13" s="45"/>
      <c r="B13" s="151" t="s">
        <v>43</v>
      </c>
      <c r="C13" s="163" t="str">
        <f ca="1">IF(INDIRECT("応募リスト!E"&amp;K1)=1,"単品","シリーズ")</f>
        <v>シリーズ</v>
      </c>
      <c r="D13" s="164"/>
      <c r="E13" s="159" t="s">
        <v>42</v>
      </c>
      <c r="F13" s="160"/>
      <c r="G13" s="156" t="s">
        <v>41</v>
      </c>
      <c r="H13" s="157"/>
      <c r="I13" s="158"/>
      <c r="J13" s="45"/>
    </row>
    <row r="14" spans="1:12" ht="19.5" customHeight="1">
      <c r="A14" s="45"/>
      <c r="B14" s="152"/>
      <c r="C14" s="165"/>
      <c r="D14" s="166"/>
      <c r="E14" s="161"/>
      <c r="F14" s="162"/>
      <c r="G14" s="32"/>
      <c r="H14" s="61" t="s">
        <v>40</v>
      </c>
      <c r="I14" s="62">
        <f ca="1">IF(INDIRECT("応募リスト!E"&amp;K1)=1,"1",INDIRECT("応募リスト!F"&amp;K1))</f>
        <v>0</v>
      </c>
      <c r="J14" s="45"/>
    </row>
    <row r="15" spans="1:12" ht="27" customHeight="1">
      <c r="A15" s="45"/>
      <c r="B15" s="152"/>
      <c r="C15" s="82" t="s">
        <v>39</v>
      </c>
      <c r="D15" s="154">
        <f ca="1">INDIRECT("応募リスト!C"&amp;K1)</f>
        <v>0</v>
      </c>
      <c r="E15" s="154"/>
      <c r="F15" s="154"/>
      <c r="G15" s="154"/>
      <c r="H15" s="154"/>
      <c r="I15" s="155"/>
      <c r="J15" s="45"/>
    </row>
    <row r="16" spans="1:12" ht="54" customHeight="1">
      <c r="A16" s="45"/>
      <c r="B16" s="152"/>
      <c r="C16" s="63" t="s">
        <v>61</v>
      </c>
      <c r="D16" s="154">
        <f ca="1">INDIRECT("応募リスト!G"&amp;K1)</f>
        <v>0</v>
      </c>
      <c r="E16" s="154"/>
      <c r="F16" s="154"/>
      <c r="G16" s="154"/>
      <c r="H16" s="154"/>
      <c r="I16" s="155"/>
      <c r="J16" s="45"/>
    </row>
    <row r="17" spans="1:10" ht="11.25" customHeight="1">
      <c r="A17" s="45"/>
      <c r="B17" s="152"/>
      <c r="C17" s="167" t="s">
        <v>38</v>
      </c>
      <c r="D17" s="167">
        <f ca="1">INDIRECT("応募リスト!D"&amp;K1)</f>
        <v>0</v>
      </c>
      <c r="E17" s="195" t="s">
        <v>37</v>
      </c>
      <c r="F17" s="196"/>
      <c r="G17" s="64" t="s">
        <v>36</v>
      </c>
      <c r="H17" s="65" t="s">
        <v>34</v>
      </c>
      <c r="I17" s="66" t="s">
        <v>35</v>
      </c>
      <c r="J17" s="45"/>
    </row>
    <row r="18" spans="1:10" ht="28.5" customHeight="1">
      <c r="A18" s="45"/>
      <c r="B18" s="152"/>
      <c r="C18" s="168"/>
      <c r="D18" s="168"/>
      <c r="E18" s="197"/>
      <c r="F18" s="198"/>
      <c r="G18" s="78">
        <f ca="1">INDIRECT("応募リスト!H"&amp;K1)</f>
        <v>0</v>
      </c>
      <c r="H18" s="60" t="s">
        <v>34</v>
      </c>
      <c r="I18" s="79">
        <f ca="1">INDIRECT("応募リスト!J"&amp;K1)</f>
        <v>0</v>
      </c>
      <c r="J18" s="45"/>
    </row>
    <row r="19" spans="1:10" ht="25" customHeight="1" thickBot="1">
      <c r="A19" s="45"/>
      <c r="B19" s="153"/>
      <c r="C19" s="83" t="s">
        <v>64</v>
      </c>
      <c r="D19" s="189">
        <f ca="1">INDIRECT("応募リスト!N"&amp;K1)</f>
        <v>0</v>
      </c>
      <c r="E19" s="189"/>
      <c r="F19" s="189"/>
      <c r="G19" s="189"/>
      <c r="H19" s="189"/>
      <c r="I19" s="190"/>
      <c r="J19" s="45"/>
    </row>
    <row r="20" spans="1:10" ht="21.75" customHeight="1" thickBot="1">
      <c r="A20" s="175" t="s">
        <v>56</v>
      </c>
      <c r="B20" s="175"/>
      <c r="C20" s="175"/>
      <c r="D20" s="175"/>
      <c r="E20" s="175"/>
      <c r="F20" s="175"/>
      <c r="G20" s="175"/>
      <c r="H20" s="175"/>
      <c r="I20" s="175"/>
      <c r="J20" s="175"/>
    </row>
    <row r="21" spans="1:10" ht="21.75" customHeight="1" thickBot="1">
      <c r="A21" s="174" t="s">
        <v>55</v>
      </c>
      <c r="B21" s="174"/>
      <c r="C21" s="174"/>
      <c r="D21" s="174"/>
      <c r="E21" s="174"/>
      <c r="F21" s="174"/>
      <c r="G21" s="174"/>
      <c r="H21" s="174"/>
      <c r="I21" s="174"/>
      <c r="J21" s="174"/>
    </row>
    <row r="22" spans="1:10" ht="27" customHeight="1" thickBot="1">
      <c r="A22" s="45"/>
      <c r="B22" s="46" t="s">
        <v>54</v>
      </c>
      <c r="C22" s="171" t="str">
        <f ca="1">INDIRECT("応募リスト!B"&amp;K1)</f>
        <v>選択してください</v>
      </c>
      <c r="D22" s="172"/>
      <c r="E22" s="47"/>
      <c r="F22" s="48" t="s">
        <v>53</v>
      </c>
      <c r="G22" s="49"/>
      <c r="H22" s="50" t="s">
        <v>52</v>
      </c>
      <c r="I22" s="51"/>
      <c r="J22" s="45"/>
    </row>
    <row r="23" spans="1:10" ht="8.25" customHeight="1" thickBot="1">
      <c r="A23" s="45"/>
      <c r="B23" s="52"/>
      <c r="C23" s="52"/>
      <c r="D23" s="52"/>
      <c r="E23" s="53"/>
      <c r="F23" s="47"/>
      <c r="G23" s="47"/>
      <c r="H23" s="47"/>
      <c r="I23" s="47"/>
      <c r="J23" s="45"/>
    </row>
    <row r="24" spans="1:10" ht="26.25" customHeight="1">
      <c r="A24" s="45"/>
      <c r="B24" s="176" t="s">
        <v>51</v>
      </c>
      <c r="C24" s="173" t="str">
        <f>応募リスト!G10</f>
        <v>選択してください</v>
      </c>
      <c r="D24" s="173"/>
      <c r="E24" s="179" t="s">
        <v>50</v>
      </c>
      <c r="F24" s="179"/>
      <c r="G24" s="179"/>
      <c r="H24" s="179"/>
      <c r="I24" s="180"/>
      <c r="J24" s="45"/>
    </row>
    <row r="25" spans="1:10" ht="15" customHeight="1">
      <c r="A25" s="45"/>
      <c r="B25" s="177"/>
      <c r="C25" s="54" t="s">
        <v>45</v>
      </c>
      <c r="D25" s="169">
        <f>応募リスト!G4</f>
        <v>0</v>
      </c>
      <c r="E25" s="169"/>
      <c r="F25" s="169"/>
      <c r="G25" s="169"/>
      <c r="H25" s="169"/>
      <c r="I25" s="170"/>
      <c r="J25" s="45"/>
    </row>
    <row r="26" spans="1:10" ht="23.25" customHeight="1">
      <c r="A26" s="45"/>
      <c r="B26" s="177"/>
      <c r="C26" s="82" t="s">
        <v>44</v>
      </c>
      <c r="D26" s="181">
        <f>応募リスト!G5</f>
        <v>0</v>
      </c>
      <c r="E26" s="181"/>
      <c r="F26" s="181"/>
      <c r="G26" s="181"/>
      <c r="H26" s="181"/>
      <c r="I26" s="182"/>
      <c r="J26" s="45"/>
    </row>
    <row r="27" spans="1:10" ht="24" customHeight="1">
      <c r="A27" s="45"/>
      <c r="B27" s="177"/>
      <c r="C27" s="82" t="s">
        <v>49</v>
      </c>
      <c r="D27" s="56">
        <f>応募リスト!G8</f>
        <v>0</v>
      </c>
      <c r="E27" s="154" t="s">
        <v>48</v>
      </c>
      <c r="F27" s="154"/>
      <c r="G27" s="183">
        <f>応募リスト!G9</f>
        <v>0</v>
      </c>
      <c r="H27" s="183"/>
      <c r="I27" s="184"/>
      <c r="J27" s="45"/>
    </row>
    <row r="28" spans="1:10" ht="27.75" customHeight="1" thickBot="1">
      <c r="A28" s="45"/>
      <c r="B28" s="178"/>
      <c r="C28" s="83" t="s">
        <v>47</v>
      </c>
      <c r="D28" s="58">
        <f>応募リスト!G6</f>
        <v>0</v>
      </c>
      <c r="E28" s="185" t="s">
        <v>46</v>
      </c>
      <c r="F28" s="185"/>
      <c r="G28" s="186">
        <f>応募リスト!G7</f>
        <v>0</v>
      </c>
      <c r="H28" s="187"/>
      <c r="I28" s="188"/>
      <c r="J28" s="45"/>
    </row>
    <row r="29" spans="1:10" ht="11.25" customHeight="1" thickBot="1">
      <c r="A29" s="45"/>
      <c r="B29" s="59"/>
      <c r="C29" s="59"/>
      <c r="D29" s="59"/>
      <c r="E29" s="59"/>
      <c r="F29" s="59"/>
      <c r="G29" s="59"/>
      <c r="H29" s="59"/>
      <c r="I29" s="47"/>
      <c r="J29" s="45"/>
    </row>
    <row r="30" spans="1:10" ht="12" customHeight="1">
      <c r="A30" s="45"/>
      <c r="B30" s="151" t="s">
        <v>43</v>
      </c>
      <c r="C30" s="163" t="str">
        <f ca="1">IF(INDIRECT("応募リスト!E"&amp;K1)=1,"単品","シリーズ")</f>
        <v>シリーズ</v>
      </c>
      <c r="D30" s="164"/>
      <c r="E30" s="159" t="s">
        <v>42</v>
      </c>
      <c r="F30" s="160"/>
      <c r="G30" s="156" t="s">
        <v>41</v>
      </c>
      <c r="H30" s="157"/>
      <c r="I30" s="158"/>
      <c r="J30" s="45"/>
    </row>
    <row r="31" spans="1:10" ht="19.5" customHeight="1">
      <c r="A31" s="45"/>
      <c r="B31" s="152"/>
      <c r="C31" s="165"/>
      <c r="D31" s="166"/>
      <c r="E31" s="161"/>
      <c r="F31" s="162"/>
      <c r="G31" s="32"/>
      <c r="H31" s="61" t="s">
        <v>40</v>
      </c>
      <c r="I31" s="62">
        <f ca="1">IF(INDIRECT("応募リスト!E"&amp;K1)=1,"1",INDIRECT("応募リスト!F"&amp;K1))</f>
        <v>0</v>
      </c>
      <c r="J31" s="45"/>
    </row>
    <row r="32" spans="1:10" ht="27" customHeight="1">
      <c r="A32" s="45"/>
      <c r="B32" s="152"/>
      <c r="C32" s="82" t="s">
        <v>39</v>
      </c>
      <c r="D32" s="154">
        <f ca="1">INDIRECT("応募リスト!C"&amp;K1)</f>
        <v>0</v>
      </c>
      <c r="E32" s="154"/>
      <c r="F32" s="154"/>
      <c r="G32" s="154"/>
      <c r="H32" s="154"/>
      <c r="I32" s="155"/>
      <c r="J32" s="45"/>
    </row>
    <row r="33" spans="1:10" ht="54" customHeight="1">
      <c r="A33" s="45"/>
      <c r="B33" s="152"/>
      <c r="C33" s="63" t="s">
        <v>61</v>
      </c>
      <c r="D33" s="154">
        <f ca="1">INDIRECT("応募リスト!G"&amp;K1)</f>
        <v>0</v>
      </c>
      <c r="E33" s="154"/>
      <c r="F33" s="154"/>
      <c r="G33" s="154"/>
      <c r="H33" s="154"/>
      <c r="I33" s="155"/>
      <c r="J33" s="45"/>
    </row>
    <row r="34" spans="1:10" ht="11.25" customHeight="1">
      <c r="A34" s="45"/>
      <c r="B34" s="152"/>
      <c r="C34" s="167" t="s">
        <v>38</v>
      </c>
      <c r="D34" s="167">
        <f ca="1">INDIRECT("応募リスト!D"&amp;K1)</f>
        <v>0</v>
      </c>
      <c r="E34" s="195" t="s">
        <v>37</v>
      </c>
      <c r="F34" s="196"/>
      <c r="G34" s="64" t="s">
        <v>36</v>
      </c>
      <c r="H34" s="65" t="s">
        <v>34</v>
      </c>
      <c r="I34" s="66" t="s">
        <v>35</v>
      </c>
      <c r="J34" s="45"/>
    </row>
    <row r="35" spans="1:10" ht="28.5" customHeight="1">
      <c r="A35" s="45"/>
      <c r="B35" s="152"/>
      <c r="C35" s="168"/>
      <c r="D35" s="168"/>
      <c r="E35" s="197"/>
      <c r="F35" s="198"/>
      <c r="G35" s="93">
        <f ca="1">INDIRECT("応募リスト!H"&amp;K1)</f>
        <v>0</v>
      </c>
      <c r="H35" s="60" t="s">
        <v>34</v>
      </c>
      <c r="I35" s="92">
        <f ca="1">INDIRECT("応募リスト!J"&amp;K1)</f>
        <v>0</v>
      </c>
      <c r="J35" s="45"/>
    </row>
    <row r="36" spans="1:10" ht="25" customHeight="1" thickBot="1">
      <c r="A36" s="45"/>
      <c r="B36" s="153"/>
      <c r="C36" s="83" t="s">
        <v>64</v>
      </c>
      <c r="D36" s="189">
        <f ca="1">INDIRECT("応募リスト!N"&amp;K1)</f>
        <v>0</v>
      </c>
      <c r="E36" s="189"/>
      <c r="F36" s="189"/>
      <c r="G36" s="189"/>
      <c r="H36" s="189"/>
      <c r="I36" s="190"/>
      <c r="J36" s="45"/>
    </row>
    <row r="37" spans="1:10">
      <c r="A37" s="45"/>
      <c r="B37" s="67"/>
      <c r="C37" s="67"/>
      <c r="D37" s="67"/>
      <c r="E37" s="67"/>
      <c r="F37" s="67"/>
      <c r="G37" s="67"/>
      <c r="H37" s="67"/>
      <c r="I37" s="45"/>
      <c r="J37" s="45"/>
    </row>
    <row r="38" spans="1:10">
      <c r="B38" s="31"/>
      <c r="C38" s="31"/>
      <c r="D38" s="31"/>
      <c r="E38" s="31"/>
      <c r="F38" s="31"/>
      <c r="G38" s="31"/>
      <c r="H38" s="31"/>
    </row>
    <row r="39" spans="1:10">
      <c r="B39" s="31"/>
      <c r="C39" s="31"/>
      <c r="D39" s="31"/>
      <c r="E39" s="31"/>
      <c r="F39" s="31"/>
      <c r="G39" s="31"/>
      <c r="H39" s="31"/>
    </row>
    <row r="40" spans="1:10">
      <c r="B40" s="31" t="s">
        <v>65</v>
      </c>
      <c r="C40" s="31"/>
      <c r="D40" s="31"/>
      <c r="E40" s="31"/>
      <c r="F40" s="31"/>
      <c r="G40" s="31"/>
      <c r="H40" s="31"/>
    </row>
    <row r="41" spans="1:10">
      <c r="B41" s="31"/>
      <c r="C41" s="31"/>
      <c r="D41" s="31"/>
      <c r="E41" s="31"/>
      <c r="F41" s="31"/>
      <c r="G41" s="31"/>
      <c r="H41" s="31"/>
    </row>
    <row r="42" spans="1:10">
      <c r="B42" s="31"/>
      <c r="C42" s="31"/>
      <c r="D42" s="31"/>
      <c r="E42" s="31"/>
      <c r="F42" s="31"/>
      <c r="G42" s="31"/>
      <c r="H42" s="31"/>
    </row>
    <row r="43" spans="1:10">
      <c r="B43" s="31"/>
      <c r="C43" s="31"/>
      <c r="D43" s="31"/>
      <c r="E43" s="31"/>
      <c r="F43" s="31"/>
      <c r="G43" s="31"/>
      <c r="H43" s="31"/>
    </row>
    <row r="44" spans="1:10">
      <c r="B44" s="31"/>
      <c r="C44" s="31"/>
      <c r="D44" s="31"/>
      <c r="E44" s="31"/>
      <c r="F44" s="31"/>
      <c r="G44" s="31"/>
      <c r="H44" s="31"/>
    </row>
    <row r="45" spans="1:10">
      <c r="B45" s="31"/>
      <c r="C45" s="31"/>
      <c r="D45" s="31"/>
      <c r="E45" s="31"/>
      <c r="F45" s="31"/>
      <c r="G45" s="31"/>
      <c r="H45" s="31"/>
    </row>
    <row r="46" spans="1:10">
      <c r="B46" s="31"/>
      <c r="C46" s="31"/>
      <c r="D46" s="31"/>
      <c r="E46" s="31"/>
      <c r="F46" s="31"/>
      <c r="G46" s="31"/>
      <c r="H46" s="31"/>
    </row>
    <row r="47" spans="1:10">
      <c r="B47" s="31"/>
      <c r="C47" s="31"/>
      <c r="D47" s="31"/>
      <c r="E47" s="31"/>
      <c r="F47" s="31"/>
      <c r="G47" s="31"/>
      <c r="H47" s="31"/>
    </row>
    <row r="48" spans="1:10">
      <c r="B48" s="31"/>
      <c r="C48" s="31"/>
      <c r="D48" s="31"/>
      <c r="E48" s="31"/>
      <c r="F48" s="31"/>
      <c r="G48" s="31"/>
      <c r="H48" s="31"/>
    </row>
    <row r="49" spans="2:8">
      <c r="B49" s="31"/>
      <c r="C49" s="31"/>
      <c r="D49" s="31"/>
      <c r="E49" s="31"/>
      <c r="F49" s="31"/>
      <c r="G49" s="31"/>
      <c r="H49" s="31"/>
    </row>
    <row r="50" spans="2:8">
      <c r="B50" s="31"/>
      <c r="C50" s="31"/>
      <c r="D50" s="31"/>
      <c r="E50" s="31"/>
      <c r="F50" s="31"/>
      <c r="G50" s="31"/>
      <c r="H50" s="31"/>
    </row>
    <row r="51" spans="2:8">
      <c r="B51" s="31"/>
      <c r="C51" s="31"/>
      <c r="D51" s="31"/>
      <c r="E51" s="31"/>
      <c r="F51" s="31"/>
      <c r="G51" s="31"/>
      <c r="H51" s="31"/>
    </row>
    <row r="52" spans="2:8">
      <c r="B52" s="31"/>
      <c r="C52" s="31"/>
      <c r="D52" s="31"/>
      <c r="E52" s="31"/>
      <c r="F52" s="31"/>
      <c r="G52" s="31"/>
      <c r="H52" s="31"/>
    </row>
    <row r="53" spans="2:8">
      <c r="B53" s="31"/>
      <c r="C53" s="31"/>
      <c r="D53" s="31"/>
      <c r="E53" s="31"/>
      <c r="F53" s="31"/>
      <c r="G53" s="31"/>
      <c r="H53" s="31"/>
    </row>
    <row r="54" spans="2:8">
      <c r="B54" s="31"/>
      <c r="C54" s="31"/>
      <c r="D54" s="31"/>
      <c r="E54" s="31"/>
      <c r="F54" s="31"/>
      <c r="G54" s="31"/>
      <c r="H54" s="31"/>
    </row>
    <row r="55" spans="2:8">
      <c r="B55" s="31"/>
      <c r="C55" s="31"/>
      <c r="D55" s="31"/>
      <c r="E55" s="31"/>
      <c r="F55" s="31"/>
      <c r="G55" s="31"/>
      <c r="H55" s="31"/>
    </row>
    <row r="56" spans="2:8">
      <c r="B56" s="31"/>
      <c r="C56" s="31"/>
      <c r="D56" s="31"/>
      <c r="E56" s="31"/>
      <c r="F56" s="31"/>
      <c r="G56" s="31"/>
      <c r="H56" s="31"/>
    </row>
    <row r="57" spans="2:8">
      <c r="B57" s="31"/>
      <c r="C57" s="31"/>
      <c r="D57" s="31"/>
      <c r="E57" s="31"/>
      <c r="F57" s="31"/>
      <c r="G57" s="31"/>
      <c r="H57" s="31"/>
    </row>
    <row r="58" spans="2:8">
      <c r="B58" s="31"/>
      <c r="C58" s="31"/>
      <c r="D58" s="31"/>
      <c r="E58" s="31"/>
      <c r="F58" s="31"/>
      <c r="G58" s="31"/>
      <c r="H58" s="31"/>
    </row>
    <row r="59" spans="2:8">
      <c r="B59" s="31"/>
      <c r="C59" s="31"/>
      <c r="D59" s="31"/>
      <c r="E59" s="31"/>
      <c r="F59" s="31"/>
      <c r="G59" s="31"/>
      <c r="H59" s="31"/>
    </row>
    <row r="60" spans="2:8">
      <c r="B60" s="31"/>
      <c r="C60" s="31"/>
      <c r="D60" s="31"/>
      <c r="E60" s="31"/>
      <c r="F60" s="31"/>
      <c r="G60" s="31"/>
      <c r="H60" s="31"/>
    </row>
    <row r="61" spans="2:8">
      <c r="B61" s="31"/>
      <c r="C61" s="31"/>
      <c r="D61" s="31"/>
      <c r="E61" s="31"/>
      <c r="F61" s="31"/>
      <c r="G61" s="31"/>
      <c r="H61" s="31"/>
    </row>
    <row r="62" spans="2:8">
      <c r="B62" s="31"/>
      <c r="C62" s="31"/>
      <c r="D62" s="31"/>
      <c r="E62" s="31"/>
      <c r="F62" s="31"/>
      <c r="G62" s="31"/>
      <c r="H62" s="31"/>
    </row>
    <row r="63" spans="2:8">
      <c r="B63" s="31"/>
      <c r="C63" s="31"/>
      <c r="D63" s="31"/>
      <c r="E63" s="31"/>
      <c r="F63" s="31"/>
      <c r="G63" s="31"/>
      <c r="H63" s="31"/>
    </row>
    <row r="64" spans="2:8">
      <c r="B64" s="31"/>
      <c r="C64" s="31"/>
      <c r="D64" s="31"/>
      <c r="E64" s="31"/>
      <c r="F64" s="31"/>
      <c r="G64" s="31"/>
      <c r="H64" s="31"/>
    </row>
    <row r="65" spans="2:8">
      <c r="B65" s="31"/>
      <c r="C65" s="31"/>
      <c r="D65" s="31"/>
      <c r="E65" s="31"/>
      <c r="F65" s="31"/>
      <c r="G65" s="31"/>
      <c r="H65" s="31"/>
    </row>
    <row r="66" spans="2:8">
      <c r="B66" s="31"/>
      <c r="C66" s="31"/>
      <c r="D66" s="31"/>
      <c r="E66" s="31"/>
      <c r="F66" s="31"/>
      <c r="G66" s="31"/>
      <c r="H66" s="31"/>
    </row>
    <row r="67" spans="2:8">
      <c r="B67" s="31"/>
      <c r="C67" s="31"/>
      <c r="D67" s="31"/>
      <c r="E67" s="31"/>
      <c r="F67" s="31"/>
      <c r="G67" s="31"/>
      <c r="H67" s="31"/>
    </row>
    <row r="68" spans="2:8">
      <c r="B68" s="31"/>
      <c r="C68" s="31"/>
      <c r="D68" s="31"/>
      <c r="E68" s="31"/>
      <c r="F68" s="31"/>
      <c r="G68" s="31"/>
      <c r="H68" s="31"/>
    </row>
    <row r="69" spans="2:8">
      <c r="B69" s="31"/>
      <c r="C69" s="31"/>
      <c r="D69" s="31"/>
      <c r="E69" s="31"/>
      <c r="F69" s="31"/>
      <c r="G69" s="31"/>
      <c r="H69" s="31"/>
    </row>
    <row r="70" spans="2:8">
      <c r="B70" s="31"/>
      <c r="C70" s="31"/>
      <c r="D70" s="31"/>
      <c r="E70" s="31"/>
      <c r="F70" s="31"/>
      <c r="G70" s="31"/>
      <c r="H70" s="31"/>
    </row>
    <row r="71" spans="2:8">
      <c r="B71" s="31"/>
      <c r="C71" s="31"/>
      <c r="D71" s="31"/>
      <c r="E71" s="31"/>
      <c r="F71" s="31"/>
      <c r="G71" s="31"/>
      <c r="H71" s="31"/>
    </row>
    <row r="72" spans="2:8">
      <c r="B72" s="31"/>
      <c r="C72" s="31"/>
      <c r="D72" s="31"/>
      <c r="E72" s="31"/>
      <c r="F72" s="31"/>
      <c r="G72" s="31"/>
      <c r="H72" s="31"/>
    </row>
    <row r="73" spans="2:8">
      <c r="B73" s="31"/>
      <c r="C73" s="31"/>
      <c r="D73" s="31"/>
      <c r="E73" s="31"/>
      <c r="F73" s="31"/>
      <c r="G73" s="31"/>
      <c r="H73" s="31"/>
    </row>
    <row r="74" spans="2:8">
      <c r="B74" s="31"/>
      <c r="C74" s="31"/>
      <c r="D74" s="31"/>
      <c r="E74" s="31"/>
      <c r="F74" s="31"/>
      <c r="G74" s="31"/>
      <c r="H74" s="31"/>
    </row>
    <row r="75" spans="2:8">
      <c r="B75" s="31"/>
      <c r="C75" s="31"/>
      <c r="D75" s="31"/>
      <c r="E75" s="31"/>
      <c r="F75" s="31"/>
      <c r="G75" s="31"/>
      <c r="H75" s="31"/>
    </row>
    <row r="76" spans="2:8">
      <c r="B76" s="31"/>
      <c r="C76" s="31"/>
      <c r="D76" s="31"/>
      <c r="E76" s="31"/>
      <c r="F76" s="31"/>
      <c r="G76" s="31"/>
      <c r="H76" s="31"/>
    </row>
    <row r="77" spans="2:8">
      <c r="B77" s="31"/>
      <c r="C77" s="31"/>
      <c r="D77" s="31"/>
      <c r="E77" s="31"/>
      <c r="F77" s="31"/>
      <c r="G77" s="31"/>
      <c r="H77" s="31"/>
    </row>
    <row r="78" spans="2:8">
      <c r="B78" s="31"/>
      <c r="C78" s="31"/>
      <c r="D78" s="31"/>
      <c r="E78" s="31"/>
      <c r="F78" s="31"/>
      <c r="G78" s="31"/>
      <c r="H78" s="31"/>
    </row>
    <row r="79" spans="2:8">
      <c r="B79" s="31"/>
      <c r="C79" s="31"/>
      <c r="D79" s="31"/>
      <c r="E79" s="31"/>
      <c r="F79" s="31"/>
      <c r="G79" s="31"/>
      <c r="H79" s="31"/>
    </row>
    <row r="80" spans="2:8">
      <c r="B80" s="31"/>
      <c r="C80" s="31"/>
      <c r="D80" s="31"/>
      <c r="E80" s="31"/>
      <c r="F80" s="31"/>
      <c r="G80" s="31"/>
      <c r="H80" s="31"/>
    </row>
    <row r="81" spans="2:8">
      <c r="B81" s="31"/>
      <c r="C81" s="31"/>
      <c r="D81" s="31"/>
      <c r="E81" s="31"/>
      <c r="F81" s="31"/>
      <c r="G81" s="31"/>
      <c r="H81" s="31"/>
    </row>
    <row r="82" spans="2:8">
      <c r="B82" s="31"/>
      <c r="C82" s="31"/>
      <c r="D82" s="31"/>
      <c r="E82" s="31"/>
      <c r="F82" s="31"/>
      <c r="G82" s="31"/>
      <c r="H82" s="31"/>
    </row>
    <row r="83" spans="2:8">
      <c r="B83" s="31"/>
      <c r="C83" s="31"/>
      <c r="D83" s="31"/>
      <c r="E83" s="31"/>
      <c r="F83" s="31"/>
      <c r="G83" s="31"/>
      <c r="H83" s="31"/>
    </row>
    <row r="84" spans="2:8">
      <c r="B84" s="31"/>
      <c r="C84" s="31"/>
      <c r="D84" s="31"/>
      <c r="E84" s="31"/>
      <c r="F84" s="31"/>
      <c r="G84" s="31"/>
      <c r="H84" s="31"/>
    </row>
    <row r="85" spans="2:8">
      <c r="B85" s="31"/>
      <c r="C85" s="31"/>
      <c r="D85" s="31"/>
      <c r="E85" s="31"/>
      <c r="F85" s="31"/>
      <c r="G85" s="31"/>
      <c r="H85" s="31"/>
    </row>
    <row r="86" spans="2:8">
      <c r="B86" s="31"/>
      <c r="C86" s="31"/>
      <c r="D86" s="31"/>
      <c r="E86" s="31"/>
      <c r="F86" s="31"/>
      <c r="G86" s="31"/>
      <c r="H86" s="31"/>
    </row>
    <row r="87" spans="2:8">
      <c r="B87" s="31"/>
      <c r="C87" s="31"/>
      <c r="D87" s="31"/>
      <c r="E87" s="31"/>
      <c r="F87" s="31"/>
      <c r="G87" s="31"/>
      <c r="H87" s="31"/>
    </row>
    <row r="88" spans="2:8">
      <c r="B88" s="31"/>
      <c r="C88" s="31"/>
      <c r="D88" s="31"/>
      <c r="E88" s="31"/>
      <c r="F88" s="31"/>
      <c r="G88" s="31"/>
      <c r="H88" s="31"/>
    </row>
    <row r="89" spans="2:8">
      <c r="B89" s="31"/>
      <c r="C89" s="31"/>
      <c r="D89" s="31"/>
      <c r="E89" s="31"/>
      <c r="F89" s="31"/>
      <c r="G89" s="31"/>
      <c r="H89" s="31"/>
    </row>
    <row r="90" spans="2:8">
      <c r="B90" s="31"/>
      <c r="C90" s="31"/>
      <c r="D90" s="31"/>
      <c r="E90" s="31"/>
      <c r="F90" s="31"/>
      <c r="G90" s="31"/>
      <c r="H90" s="31"/>
    </row>
    <row r="91" spans="2:8">
      <c r="B91" s="31"/>
      <c r="C91" s="31"/>
      <c r="D91" s="31"/>
      <c r="E91" s="31"/>
      <c r="F91" s="31"/>
      <c r="G91" s="31"/>
      <c r="H91" s="31"/>
    </row>
    <row r="92" spans="2:8">
      <c r="B92" s="31"/>
      <c r="C92" s="31"/>
      <c r="D92" s="31"/>
      <c r="E92" s="31"/>
      <c r="F92" s="31"/>
      <c r="G92" s="31"/>
      <c r="H92" s="31"/>
    </row>
    <row r="93" spans="2:8">
      <c r="B93" s="31"/>
      <c r="C93" s="31"/>
      <c r="D93" s="31"/>
      <c r="E93" s="31"/>
      <c r="F93" s="31"/>
      <c r="G93" s="31"/>
      <c r="H93" s="31"/>
    </row>
    <row r="94" spans="2:8">
      <c r="B94" s="31"/>
      <c r="C94" s="31"/>
      <c r="D94" s="31"/>
      <c r="E94" s="31"/>
      <c r="F94" s="31"/>
      <c r="G94" s="31"/>
      <c r="H94" s="31"/>
    </row>
    <row r="95" spans="2:8">
      <c r="B95" s="31"/>
      <c r="C95" s="31"/>
      <c r="D95" s="31"/>
      <c r="E95" s="31"/>
      <c r="F95" s="31"/>
      <c r="G95" s="31"/>
      <c r="H95" s="31"/>
    </row>
    <row r="96" spans="2:8">
      <c r="B96" s="31"/>
      <c r="C96" s="31"/>
      <c r="D96" s="31"/>
      <c r="E96" s="31"/>
      <c r="F96" s="31"/>
      <c r="G96" s="31"/>
      <c r="H96" s="31"/>
    </row>
    <row r="97" spans="2:8">
      <c r="B97" s="31"/>
      <c r="C97" s="31"/>
      <c r="D97" s="31"/>
      <c r="E97" s="31"/>
      <c r="F97" s="31"/>
      <c r="G97" s="31"/>
      <c r="H97" s="31"/>
    </row>
    <row r="98" spans="2:8">
      <c r="B98" s="31"/>
      <c r="C98" s="31"/>
      <c r="D98" s="31"/>
      <c r="E98" s="31"/>
      <c r="F98" s="31"/>
      <c r="G98" s="31"/>
      <c r="H98" s="31"/>
    </row>
    <row r="99" spans="2:8">
      <c r="B99" s="31"/>
      <c r="C99" s="31"/>
      <c r="D99" s="31"/>
      <c r="E99" s="31"/>
      <c r="F99" s="31"/>
      <c r="G99" s="31"/>
      <c r="H99" s="31"/>
    </row>
    <row r="100" spans="2:8">
      <c r="B100" s="31"/>
      <c r="C100" s="31"/>
      <c r="D100" s="31"/>
      <c r="E100" s="31"/>
      <c r="F100" s="31"/>
      <c r="G100" s="31"/>
      <c r="H100" s="31"/>
    </row>
    <row r="101" spans="2:8">
      <c r="B101" s="31"/>
      <c r="C101" s="31"/>
      <c r="D101" s="31"/>
      <c r="E101" s="31"/>
      <c r="F101" s="31"/>
      <c r="G101" s="31"/>
      <c r="H101" s="31"/>
    </row>
    <row r="102" spans="2:8">
      <c r="B102" s="31"/>
      <c r="C102" s="31"/>
      <c r="D102" s="31"/>
      <c r="E102" s="31"/>
      <c r="F102" s="31"/>
      <c r="G102" s="31"/>
      <c r="H102" s="31"/>
    </row>
    <row r="103" spans="2:8">
      <c r="B103" s="31"/>
      <c r="C103" s="31"/>
      <c r="D103" s="31"/>
      <c r="E103" s="31"/>
      <c r="F103" s="31"/>
      <c r="G103" s="31"/>
      <c r="H103" s="31"/>
    </row>
    <row r="104" spans="2:8">
      <c r="B104" s="31"/>
      <c r="C104" s="31"/>
      <c r="D104" s="31"/>
      <c r="E104" s="31"/>
      <c r="F104" s="31"/>
      <c r="G104" s="31"/>
      <c r="H104" s="31"/>
    </row>
    <row r="105" spans="2:8">
      <c r="B105" s="31"/>
      <c r="C105" s="31"/>
      <c r="D105" s="31"/>
      <c r="E105" s="31"/>
      <c r="F105" s="31"/>
      <c r="G105" s="31"/>
      <c r="H105" s="31"/>
    </row>
    <row r="106" spans="2:8">
      <c r="B106" s="31"/>
      <c r="C106" s="31"/>
      <c r="D106" s="31"/>
      <c r="E106" s="31"/>
      <c r="F106" s="31"/>
      <c r="G106" s="31"/>
      <c r="H106" s="31"/>
    </row>
    <row r="107" spans="2:8">
      <c r="B107" s="31"/>
      <c r="C107" s="31"/>
      <c r="D107" s="31"/>
      <c r="E107" s="31"/>
      <c r="F107" s="31"/>
      <c r="G107" s="31"/>
      <c r="H107" s="31"/>
    </row>
    <row r="108" spans="2:8">
      <c r="B108" s="31"/>
      <c r="C108" s="31"/>
      <c r="D108" s="31"/>
      <c r="E108" s="31"/>
      <c r="F108" s="31"/>
      <c r="G108" s="31"/>
      <c r="H108" s="31"/>
    </row>
    <row r="109" spans="2:8">
      <c r="B109" s="31"/>
      <c r="C109" s="31"/>
      <c r="D109" s="31"/>
      <c r="E109" s="31"/>
      <c r="F109" s="31"/>
      <c r="G109" s="31"/>
      <c r="H109" s="31"/>
    </row>
    <row r="110" spans="2:8">
      <c r="B110" s="31"/>
      <c r="C110" s="31"/>
      <c r="D110" s="31"/>
      <c r="E110" s="31"/>
      <c r="F110" s="31"/>
      <c r="G110" s="31"/>
      <c r="H110" s="31"/>
    </row>
    <row r="111" spans="2:8">
      <c r="B111" s="31"/>
      <c r="C111" s="31"/>
      <c r="D111" s="31"/>
      <c r="E111" s="31"/>
      <c r="F111" s="31"/>
      <c r="G111" s="31"/>
      <c r="H111" s="31"/>
    </row>
    <row r="112" spans="2:8">
      <c r="B112" s="31"/>
      <c r="C112" s="31"/>
      <c r="D112" s="31"/>
      <c r="E112" s="31"/>
      <c r="F112" s="31"/>
      <c r="G112" s="31"/>
      <c r="H112" s="31"/>
    </row>
    <row r="113" spans="2:8">
      <c r="B113" s="31"/>
      <c r="C113" s="31"/>
      <c r="D113" s="31"/>
      <c r="E113" s="31"/>
      <c r="F113" s="31"/>
      <c r="G113" s="31"/>
      <c r="H113" s="31"/>
    </row>
    <row r="114" spans="2:8">
      <c r="B114" s="31"/>
      <c r="C114" s="31"/>
      <c r="D114" s="31"/>
      <c r="E114" s="31"/>
      <c r="F114" s="31"/>
      <c r="G114" s="31"/>
      <c r="H114" s="31"/>
    </row>
    <row r="115" spans="2:8">
      <c r="B115" s="31"/>
      <c r="C115" s="31"/>
      <c r="D115" s="31"/>
      <c r="E115" s="31"/>
      <c r="F115" s="31"/>
      <c r="G115" s="31"/>
      <c r="H115" s="31"/>
    </row>
    <row r="116" spans="2:8">
      <c r="B116" s="31"/>
      <c r="C116" s="31"/>
      <c r="D116" s="31"/>
      <c r="E116" s="31"/>
      <c r="F116" s="31"/>
      <c r="G116" s="31"/>
      <c r="H116" s="31"/>
    </row>
    <row r="117" spans="2:8">
      <c r="B117" s="31"/>
      <c r="C117" s="31"/>
      <c r="D117" s="31"/>
      <c r="E117" s="31"/>
      <c r="F117" s="31"/>
      <c r="G117" s="31"/>
      <c r="H117" s="31"/>
    </row>
    <row r="118" spans="2:8">
      <c r="B118" s="31"/>
      <c r="C118" s="31"/>
      <c r="D118" s="31"/>
      <c r="E118" s="31"/>
      <c r="F118" s="31"/>
      <c r="G118" s="31"/>
      <c r="H118" s="31"/>
    </row>
    <row r="119" spans="2:8">
      <c r="B119" s="31"/>
      <c r="C119" s="31"/>
      <c r="D119" s="31"/>
      <c r="E119" s="31"/>
      <c r="F119" s="31"/>
      <c r="G119" s="31"/>
      <c r="H119" s="31"/>
    </row>
    <row r="120" spans="2:8">
      <c r="B120" s="31"/>
      <c r="C120" s="31"/>
      <c r="D120" s="31"/>
      <c r="E120" s="31"/>
      <c r="F120" s="31"/>
      <c r="G120" s="31"/>
      <c r="H120" s="31"/>
    </row>
    <row r="121" spans="2:8">
      <c r="B121" s="31"/>
      <c r="C121" s="31"/>
      <c r="D121" s="31"/>
      <c r="E121" s="31"/>
      <c r="F121" s="31"/>
      <c r="G121" s="31"/>
      <c r="H121" s="31"/>
    </row>
    <row r="122" spans="2:8">
      <c r="B122" s="31"/>
      <c r="C122" s="31"/>
      <c r="D122" s="31"/>
      <c r="E122" s="31"/>
      <c r="F122" s="31"/>
      <c r="G122" s="31"/>
      <c r="H122" s="31"/>
    </row>
    <row r="123" spans="2:8">
      <c r="B123" s="31"/>
      <c r="C123" s="31"/>
      <c r="D123" s="31"/>
      <c r="E123" s="31"/>
      <c r="F123" s="31"/>
      <c r="G123" s="31"/>
      <c r="H123" s="31"/>
    </row>
    <row r="124" spans="2:8">
      <c r="B124" s="31"/>
      <c r="C124" s="31"/>
      <c r="D124" s="31"/>
      <c r="E124" s="31"/>
      <c r="F124" s="31"/>
      <c r="G124" s="31"/>
      <c r="H124" s="31"/>
    </row>
    <row r="125" spans="2:8">
      <c r="B125" s="31"/>
      <c r="C125" s="31"/>
      <c r="D125" s="31"/>
      <c r="E125" s="31"/>
      <c r="F125" s="31"/>
      <c r="G125" s="31"/>
      <c r="H125" s="31"/>
    </row>
    <row r="126" spans="2:8">
      <c r="B126" s="31"/>
      <c r="C126" s="31"/>
      <c r="D126" s="31"/>
      <c r="E126" s="31"/>
      <c r="F126" s="31"/>
      <c r="G126" s="31"/>
      <c r="H126" s="31"/>
    </row>
    <row r="127" spans="2:8">
      <c r="B127" s="31"/>
      <c r="C127" s="31"/>
      <c r="D127" s="31"/>
      <c r="E127" s="31"/>
      <c r="F127" s="31"/>
      <c r="G127" s="31"/>
      <c r="H127" s="31"/>
    </row>
    <row r="128" spans="2:8">
      <c r="B128" s="31"/>
      <c r="C128" s="31"/>
      <c r="D128" s="31"/>
      <c r="E128" s="31"/>
      <c r="F128" s="31"/>
      <c r="G128" s="31"/>
      <c r="H128" s="31"/>
    </row>
    <row r="129" spans="2:8">
      <c r="B129" s="31"/>
      <c r="C129" s="31"/>
      <c r="D129" s="31"/>
      <c r="E129" s="31"/>
      <c r="F129" s="31"/>
      <c r="G129" s="31"/>
      <c r="H129" s="31"/>
    </row>
    <row r="130" spans="2:8">
      <c r="B130" s="31"/>
      <c r="C130" s="31"/>
      <c r="D130" s="31"/>
      <c r="E130" s="31"/>
      <c r="F130" s="31"/>
      <c r="G130" s="31"/>
      <c r="H130" s="31"/>
    </row>
    <row r="131" spans="2:8">
      <c r="B131" s="31"/>
      <c r="C131" s="31"/>
      <c r="D131" s="31"/>
      <c r="E131" s="31"/>
      <c r="F131" s="31"/>
      <c r="G131" s="31"/>
      <c r="H131" s="31"/>
    </row>
    <row r="132" spans="2:8">
      <c r="B132" s="31"/>
      <c r="C132" s="31"/>
      <c r="D132" s="31"/>
      <c r="E132" s="31"/>
      <c r="F132" s="31"/>
      <c r="G132" s="31"/>
      <c r="H132" s="31"/>
    </row>
    <row r="133" spans="2:8">
      <c r="B133" s="31"/>
      <c r="C133" s="31"/>
      <c r="D133" s="31"/>
      <c r="E133" s="31"/>
      <c r="F133" s="31"/>
      <c r="G133" s="31"/>
      <c r="H133" s="31"/>
    </row>
    <row r="134" spans="2:8">
      <c r="B134" s="31"/>
      <c r="C134" s="31"/>
      <c r="D134" s="31"/>
      <c r="E134" s="31"/>
      <c r="F134" s="31"/>
      <c r="G134" s="31"/>
      <c r="H134" s="31"/>
    </row>
    <row r="135" spans="2:8">
      <c r="B135" s="31"/>
      <c r="C135" s="31"/>
      <c r="D135" s="31"/>
      <c r="E135" s="31"/>
      <c r="F135" s="31"/>
      <c r="G135" s="31"/>
      <c r="H135" s="31"/>
    </row>
    <row r="136" spans="2:8">
      <c r="B136" s="31"/>
      <c r="C136" s="31"/>
      <c r="D136" s="31"/>
      <c r="E136" s="31"/>
      <c r="F136" s="31"/>
      <c r="G136" s="31"/>
      <c r="H136" s="31"/>
    </row>
    <row r="137" spans="2:8">
      <c r="B137" s="31"/>
      <c r="C137" s="31"/>
      <c r="D137" s="31"/>
      <c r="E137" s="31"/>
      <c r="F137" s="31"/>
      <c r="G137" s="31"/>
      <c r="H137" s="31"/>
    </row>
    <row r="138" spans="2:8">
      <c r="B138" s="31"/>
      <c r="C138" s="31"/>
      <c r="D138" s="31"/>
      <c r="E138" s="31"/>
      <c r="F138" s="31"/>
      <c r="G138" s="31"/>
      <c r="H138" s="31"/>
    </row>
    <row r="139" spans="2:8">
      <c r="B139" s="31"/>
      <c r="C139" s="31"/>
      <c r="D139" s="31"/>
      <c r="E139" s="31"/>
      <c r="F139" s="31"/>
      <c r="G139" s="31"/>
      <c r="H139" s="31"/>
    </row>
    <row r="140" spans="2:8">
      <c r="B140" s="31"/>
      <c r="C140" s="31"/>
      <c r="D140" s="31"/>
      <c r="E140" s="31"/>
      <c r="F140" s="31"/>
      <c r="G140" s="31"/>
      <c r="H140" s="31"/>
    </row>
    <row r="141" spans="2:8">
      <c r="B141" s="31"/>
      <c r="C141" s="31"/>
      <c r="D141" s="31"/>
      <c r="E141" s="31"/>
      <c r="F141" s="31"/>
      <c r="G141" s="31"/>
      <c r="H141" s="31"/>
    </row>
    <row r="142" spans="2:8">
      <c r="B142" s="31"/>
      <c r="C142" s="31"/>
      <c r="D142" s="31"/>
      <c r="E142" s="31"/>
      <c r="F142" s="31"/>
      <c r="G142" s="31"/>
      <c r="H142" s="31"/>
    </row>
    <row r="143" spans="2:8">
      <c r="B143" s="31"/>
      <c r="C143" s="31"/>
      <c r="D143" s="31"/>
      <c r="E143" s="31"/>
      <c r="F143" s="31"/>
      <c r="G143" s="31"/>
      <c r="H143" s="31"/>
    </row>
    <row r="144" spans="2:8">
      <c r="B144" s="31"/>
      <c r="C144" s="31"/>
      <c r="D144" s="31"/>
      <c r="E144" s="31"/>
      <c r="F144" s="31"/>
      <c r="G144" s="31"/>
      <c r="H144" s="31"/>
    </row>
    <row r="145" spans="2:8">
      <c r="B145" s="31"/>
      <c r="C145" s="31"/>
      <c r="D145" s="31"/>
      <c r="E145" s="31"/>
      <c r="F145" s="31"/>
      <c r="G145" s="31"/>
      <c r="H145" s="31"/>
    </row>
    <row r="146" spans="2:8">
      <c r="B146" s="31"/>
      <c r="C146" s="31"/>
      <c r="D146" s="31"/>
      <c r="E146" s="31"/>
      <c r="F146" s="31"/>
      <c r="G146" s="31"/>
      <c r="H146" s="31"/>
    </row>
    <row r="147" spans="2:8">
      <c r="B147" s="31"/>
      <c r="C147" s="31"/>
      <c r="D147" s="31"/>
      <c r="E147" s="31"/>
      <c r="F147" s="31"/>
      <c r="G147" s="31"/>
      <c r="H147" s="31"/>
    </row>
    <row r="148" spans="2:8">
      <c r="B148" s="31"/>
      <c r="C148" s="31"/>
      <c r="D148" s="31"/>
      <c r="E148" s="31"/>
      <c r="F148" s="31"/>
      <c r="G148" s="31"/>
      <c r="H148" s="31"/>
    </row>
    <row r="149" spans="2:8">
      <c r="B149" s="31"/>
      <c r="C149" s="31"/>
      <c r="D149" s="31"/>
      <c r="E149" s="31"/>
      <c r="F149" s="31"/>
      <c r="G149" s="31"/>
      <c r="H149" s="31"/>
    </row>
    <row r="150" spans="2:8">
      <c r="B150" s="31"/>
      <c r="C150" s="31"/>
      <c r="D150" s="31"/>
      <c r="E150" s="31"/>
      <c r="F150" s="31"/>
      <c r="G150" s="31"/>
      <c r="H150" s="31"/>
    </row>
    <row r="151" spans="2:8">
      <c r="B151" s="31"/>
      <c r="C151" s="31"/>
      <c r="D151" s="31"/>
      <c r="E151" s="31"/>
      <c r="F151" s="31"/>
      <c r="G151" s="31"/>
      <c r="H151" s="31"/>
    </row>
    <row r="152" spans="2:8">
      <c r="B152" s="31"/>
      <c r="C152" s="31"/>
      <c r="D152" s="31"/>
      <c r="E152" s="31"/>
      <c r="F152" s="31"/>
      <c r="G152" s="31"/>
      <c r="H152" s="31"/>
    </row>
    <row r="153" spans="2:8">
      <c r="B153" s="31"/>
      <c r="C153" s="31"/>
      <c r="D153" s="31"/>
      <c r="E153" s="31"/>
      <c r="F153" s="31"/>
      <c r="G153" s="31"/>
      <c r="H153" s="31"/>
    </row>
    <row r="154" spans="2:8">
      <c r="B154" s="31"/>
      <c r="C154" s="31"/>
      <c r="D154" s="31"/>
      <c r="E154" s="31"/>
      <c r="F154" s="31"/>
      <c r="G154" s="31"/>
      <c r="H154" s="31"/>
    </row>
    <row r="155" spans="2:8">
      <c r="B155" s="31"/>
      <c r="C155" s="31"/>
      <c r="D155" s="31"/>
      <c r="E155" s="31"/>
      <c r="F155" s="31"/>
      <c r="G155" s="31"/>
      <c r="H155" s="31"/>
    </row>
    <row r="156" spans="2:8">
      <c r="B156" s="31"/>
      <c r="C156" s="31"/>
      <c r="D156" s="31"/>
      <c r="E156" s="31"/>
      <c r="F156" s="31"/>
      <c r="G156" s="31"/>
      <c r="H156" s="31"/>
    </row>
    <row r="157" spans="2:8">
      <c r="B157" s="31"/>
      <c r="C157" s="31"/>
      <c r="D157" s="31"/>
      <c r="E157" s="31"/>
      <c r="F157" s="31"/>
      <c r="G157" s="31"/>
      <c r="H157" s="31"/>
    </row>
    <row r="158" spans="2:8">
      <c r="B158" s="31"/>
      <c r="C158" s="31"/>
      <c r="D158" s="31"/>
      <c r="E158" s="31"/>
      <c r="F158" s="31"/>
      <c r="G158" s="31"/>
      <c r="H158" s="31"/>
    </row>
    <row r="159" spans="2:8">
      <c r="B159" s="31"/>
      <c r="C159" s="31"/>
      <c r="D159" s="31"/>
      <c r="E159" s="31"/>
      <c r="F159" s="31"/>
      <c r="G159" s="31"/>
      <c r="H159" s="31"/>
    </row>
    <row r="160" spans="2:8">
      <c r="B160" s="31"/>
      <c r="C160" s="31"/>
      <c r="D160" s="31"/>
      <c r="E160" s="31"/>
      <c r="F160" s="31"/>
      <c r="G160" s="31"/>
      <c r="H160" s="31"/>
    </row>
    <row r="161" spans="2:8">
      <c r="B161" s="31"/>
      <c r="C161" s="31"/>
      <c r="D161" s="31"/>
      <c r="E161" s="31"/>
      <c r="F161" s="31"/>
      <c r="G161" s="31"/>
      <c r="H161" s="31"/>
    </row>
    <row r="162" spans="2:8">
      <c r="B162" s="31"/>
      <c r="C162" s="31"/>
      <c r="D162" s="31"/>
      <c r="E162" s="31"/>
      <c r="F162" s="31"/>
      <c r="G162" s="31"/>
      <c r="H162" s="31"/>
    </row>
    <row r="163" spans="2:8">
      <c r="B163" s="31"/>
      <c r="C163" s="31"/>
      <c r="D163" s="31"/>
      <c r="E163" s="31"/>
      <c r="F163" s="31"/>
      <c r="G163" s="31"/>
      <c r="H163" s="31"/>
    </row>
    <row r="164" spans="2:8">
      <c r="B164" s="31"/>
      <c r="C164" s="31"/>
      <c r="D164" s="31"/>
      <c r="E164" s="31"/>
      <c r="F164" s="31"/>
      <c r="G164" s="31"/>
      <c r="H164" s="31"/>
    </row>
    <row r="165" spans="2:8">
      <c r="B165" s="31"/>
      <c r="C165" s="31"/>
      <c r="D165" s="31"/>
      <c r="E165" s="31"/>
      <c r="F165" s="31"/>
      <c r="G165" s="31"/>
      <c r="H165" s="31"/>
    </row>
    <row r="166" spans="2:8">
      <c r="B166" s="31"/>
      <c r="C166" s="31"/>
      <c r="D166" s="31"/>
      <c r="E166" s="31"/>
      <c r="F166" s="31"/>
      <c r="G166" s="31"/>
      <c r="H166" s="31"/>
    </row>
    <row r="167" spans="2:8">
      <c r="B167" s="31"/>
      <c r="C167" s="31"/>
      <c r="D167" s="31"/>
      <c r="E167" s="31"/>
      <c r="F167" s="31"/>
      <c r="G167" s="31"/>
      <c r="H167" s="31"/>
    </row>
    <row r="168" spans="2:8">
      <c r="B168" s="31"/>
      <c r="C168" s="31"/>
      <c r="D168" s="31"/>
      <c r="E168" s="31"/>
      <c r="F168" s="31"/>
      <c r="G168" s="31"/>
      <c r="H168" s="31"/>
    </row>
    <row r="169" spans="2:8">
      <c r="B169" s="31"/>
      <c r="C169" s="31"/>
      <c r="D169" s="31"/>
      <c r="E169" s="31"/>
      <c r="F169" s="31"/>
      <c r="G169" s="31"/>
      <c r="H169" s="31"/>
    </row>
    <row r="170" spans="2:8">
      <c r="B170" s="31"/>
      <c r="C170" s="31"/>
      <c r="D170" s="31"/>
      <c r="E170" s="31"/>
      <c r="F170" s="31"/>
      <c r="G170" s="31"/>
      <c r="H170" s="31"/>
    </row>
    <row r="171" spans="2:8">
      <c r="B171" s="31"/>
      <c r="C171" s="31"/>
      <c r="D171" s="31"/>
      <c r="E171" s="31"/>
      <c r="F171" s="31"/>
      <c r="G171" s="31"/>
      <c r="H171" s="31"/>
    </row>
    <row r="172" spans="2:8">
      <c r="B172" s="31"/>
      <c r="C172" s="31"/>
      <c r="D172" s="31"/>
      <c r="E172" s="31"/>
      <c r="F172" s="31"/>
      <c r="G172" s="31"/>
      <c r="H172" s="31"/>
    </row>
    <row r="173" spans="2:8">
      <c r="B173" s="31"/>
      <c r="C173" s="31"/>
      <c r="D173" s="31"/>
      <c r="E173" s="31"/>
      <c r="F173" s="31"/>
      <c r="G173" s="31"/>
      <c r="H173" s="31"/>
    </row>
    <row r="174" spans="2:8">
      <c r="B174" s="31"/>
      <c r="C174" s="31"/>
      <c r="D174" s="31"/>
      <c r="E174" s="31"/>
      <c r="F174" s="31"/>
      <c r="G174" s="31"/>
      <c r="H174" s="31"/>
    </row>
    <row r="175" spans="2:8">
      <c r="B175" s="31"/>
      <c r="C175" s="31"/>
      <c r="D175" s="31"/>
      <c r="E175" s="31"/>
      <c r="F175" s="31"/>
      <c r="G175" s="31"/>
      <c r="H175" s="31"/>
    </row>
    <row r="176" spans="2:8">
      <c r="B176" s="31"/>
      <c r="C176" s="31"/>
      <c r="D176" s="31"/>
      <c r="E176" s="31"/>
      <c r="F176" s="31"/>
      <c r="G176" s="31"/>
      <c r="H176" s="31"/>
    </row>
    <row r="177" spans="2:8">
      <c r="B177" s="31"/>
      <c r="C177" s="31"/>
      <c r="D177" s="31"/>
      <c r="E177" s="31"/>
      <c r="F177" s="31"/>
      <c r="G177" s="31"/>
      <c r="H177" s="31"/>
    </row>
    <row r="178" spans="2:8">
      <c r="B178" s="31"/>
      <c r="C178" s="31"/>
      <c r="D178" s="31"/>
      <c r="E178" s="31"/>
      <c r="F178" s="31"/>
      <c r="G178" s="31"/>
      <c r="H178" s="31"/>
    </row>
    <row r="179" spans="2:8">
      <c r="B179" s="31"/>
      <c r="C179" s="31"/>
      <c r="D179" s="31"/>
      <c r="E179" s="31"/>
      <c r="F179" s="31"/>
      <c r="G179" s="31"/>
      <c r="H179" s="31"/>
    </row>
    <row r="180" spans="2:8">
      <c r="B180" s="31"/>
      <c r="C180" s="31"/>
      <c r="D180" s="31"/>
      <c r="E180" s="31"/>
      <c r="F180" s="31"/>
      <c r="G180" s="31"/>
      <c r="H180" s="31"/>
    </row>
    <row r="181" spans="2:8">
      <c r="B181" s="31"/>
      <c r="C181" s="31"/>
      <c r="D181" s="31"/>
      <c r="E181" s="31"/>
      <c r="F181" s="31"/>
      <c r="G181" s="31"/>
      <c r="H181" s="31"/>
    </row>
    <row r="182" spans="2:8">
      <c r="B182" s="31"/>
      <c r="C182" s="31"/>
      <c r="D182" s="31"/>
      <c r="E182" s="31"/>
      <c r="F182" s="31"/>
      <c r="G182" s="31"/>
      <c r="H182" s="31"/>
    </row>
    <row r="183" spans="2:8">
      <c r="B183" s="31"/>
      <c r="C183" s="31"/>
      <c r="D183" s="31"/>
      <c r="E183" s="31"/>
      <c r="F183" s="31"/>
      <c r="G183" s="31"/>
      <c r="H183" s="31"/>
    </row>
    <row r="184" spans="2:8">
      <c r="B184" s="31"/>
      <c r="C184" s="31"/>
      <c r="D184" s="31"/>
      <c r="E184" s="31"/>
      <c r="F184" s="31"/>
      <c r="G184" s="31"/>
      <c r="H184" s="31"/>
    </row>
    <row r="185" spans="2:8">
      <c r="B185" s="31"/>
      <c r="C185" s="31"/>
      <c r="D185" s="31"/>
      <c r="E185" s="31"/>
      <c r="F185" s="31"/>
      <c r="G185" s="31"/>
      <c r="H185" s="31"/>
    </row>
    <row r="186" spans="2:8">
      <c r="B186" s="31"/>
      <c r="C186" s="31"/>
      <c r="D186" s="31"/>
      <c r="E186" s="31"/>
      <c r="F186" s="31"/>
      <c r="G186" s="31"/>
      <c r="H186" s="31"/>
    </row>
    <row r="187" spans="2:8">
      <c r="B187" s="31"/>
      <c r="C187" s="31"/>
      <c r="D187" s="31"/>
      <c r="E187" s="31"/>
      <c r="F187" s="31"/>
      <c r="G187" s="31"/>
      <c r="H187" s="31"/>
    </row>
    <row r="188" spans="2:8">
      <c r="B188" s="31"/>
      <c r="C188" s="31"/>
      <c r="D188" s="31"/>
      <c r="E188" s="31"/>
      <c r="F188" s="31"/>
      <c r="G188" s="31"/>
      <c r="H188" s="31"/>
    </row>
    <row r="189" spans="2:8">
      <c r="B189" s="31"/>
      <c r="C189" s="31"/>
      <c r="D189" s="31"/>
      <c r="E189" s="31"/>
      <c r="F189" s="31"/>
      <c r="G189" s="31"/>
      <c r="H189" s="31"/>
    </row>
    <row r="190" spans="2:8">
      <c r="B190" s="31"/>
      <c r="C190" s="31"/>
      <c r="D190" s="31"/>
      <c r="E190" s="31"/>
      <c r="F190" s="31"/>
      <c r="G190" s="31"/>
      <c r="H190" s="31"/>
    </row>
    <row r="191" spans="2:8">
      <c r="B191" s="31"/>
      <c r="C191" s="31"/>
      <c r="D191" s="31"/>
      <c r="E191" s="31"/>
      <c r="F191" s="31"/>
      <c r="G191" s="31"/>
      <c r="H191" s="31"/>
    </row>
    <row r="192" spans="2:8">
      <c r="B192" s="31"/>
      <c r="C192" s="31"/>
      <c r="D192" s="31"/>
      <c r="E192" s="31"/>
      <c r="F192" s="31"/>
      <c r="G192" s="31"/>
      <c r="H192" s="31"/>
    </row>
    <row r="193" spans="2:8">
      <c r="B193" s="31"/>
      <c r="C193" s="31"/>
      <c r="D193" s="31"/>
      <c r="E193" s="31"/>
      <c r="F193" s="31"/>
      <c r="G193" s="31"/>
      <c r="H193" s="31"/>
    </row>
    <row r="194" spans="2:8">
      <c r="B194" s="31"/>
      <c r="C194" s="31"/>
      <c r="D194" s="31"/>
      <c r="E194" s="31"/>
      <c r="F194" s="31"/>
      <c r="G194" s="31"/>
      <c r="H194" s="31"/>
    </row>
    <row r="195" spans="2:8">
      <c r="B195" s="31"/>
      <c r="C195" s="31"/>
      <c r="D195" s="31"/>
      <c r="E195" s="31"/>
      <c r="F195" s="31"/>
      <c r="G195" s="31"/>
      <c r="H195" s="31"/>
    </row>
    <row r="196" spans="2:8">
      <c r="B196" s="31"/>
      <c r="C196" s="31"/>
      <c r="D196" s="31"/>
      <c r="E196" s="31"/>
      <c r="F196" s="31"/>
      <c r="G196" s="31"/>
      <c r="H196" s="31"/>
    </row>
    <row r="197" spans="2:8">
      <c r="B197" s="31"/>
      <c r="C197" s="31"/>
      <c r="D197" s="31"/>
      <c r="E197" s="31"/>
      <c r="F197" s="31"/>
      <c r="G197" s="31"/>
      <c r="H197" s="31"/>
    </row>
    <row r="198" spans="2:8">
      <c r="B198" s="31"/>
      <c r="C198" s="31"/>
      <c r="D198" s="31"/>
      <c r="E198" s="31"/>
      <c r="F198" s="31"/>
      <c r="G198" s="31"/>
      <c r="H198" s="31"/>
    </row>
    <row r="199" spans="2:8">
      <c r="B199" s="31"/>
      <c r="C199" s="31"/>
      <c r="D199" s="31"/>
      <c r="E199" s="31"/>
      <c r="F199" s="31"/>
      <c r="G199" s="31"/>
      <c r="H199" s="31"/>
    </row>
    <row r="200" spans="2:8">
      <c r="B200" s="31"/>
      <c r="C200" s="31"/>
      <c r="D200" s="31"/>
      <c r="E200" s="31"/>
      <c r="F200" s="31"/>
      <c r="G200" s="31"/>
      <c r="H200" s="31"/>
    </row>
    <row r="201" spans="2:8">
      <c r="B201" s="31"/>
      <c r="C201" s="31"/>
      <c r="D201" s="31"/>
      <c r="E201" s="31"/>
      <c r="F201" s="31"/>
      <c r="G201" s="31"/>
      <c r="H201" s="31"/>
    </row>
    <row r="202" spans="2:8">
      <c r="B202" s="31"/>
      <c r="C202" s="31"/>
      <c r="D202" s="31"/>
      <c r="E202" s="31"/>
      <c r="F202" s="31"/>
      <c r="G202" s="31"/>
      <c r="H202" s="31"/>
    </row>
    <row r="203" spans="2:8">
      <c r="B203" s="31"/>
      <c r="C203" s="31"/>
      <c r="D203" s="31"/>
      <c r="E203" s="31"/>
      <c r="F203" s="31"/>
      <c r="G203" s="31"/>
      <c r="H203" s="31"/>
    </row>
    <row r="204" spans="2:8">
      <c r="B204" s="31"/>
      <c r="C204" s="31"/>
      <c r="D204" s="31"/>
      <c r="E204" s="31"/>
      <c r="F204" s="31"/>
      <c r="G204" s="31"/>
      <c r="H204" s="31"/>
    </row>
    <row r="205" spans="2:8">
      <c r="B205" s="31"/>
      <c r="C205" s="31"/>
      <c r="D205" s="31"/>
      <c r="E205" s="31"/>
      <c r="F205" s="31"/>
      <c r="G205" s="31"/>
      <c r="H205" s="31"/>
    </row>
    <row r="206" spans="2:8">
      <c r="B206" s="31"/>
      <c r="C206" s="31"/>
      <c r="D206" s="31"/>
      <c r="E206" s="31"/>
      <c r="F206" s="31"/>
      <c r="G206" s="31"/>
      <c r="H206" s="31"/>
    </row>
    <row r="207" spans="2:8">
      <c r="B207" s="31"/>
      <c r="C207" s="31"/>
      <c r="D207" s="31"/>
      <c r="E207" s="31"/>
      <c r="F207" s="31"/>
      <c r="G207" s="31"/>
      <c r="H207" s="31"/>
    </row>
    <row r="208" spans="2:8">
      <c r="B208" s="31"/>
      <c r="C208" s="31"/>
      <c r="D208" s="31"/>
      <c r="E208" s="31"/>
      <c r="F208" s="31"/>
      <c r="G208" s="31"/>
      <c r="H208" s="31"/>
    </row>
    <row r="209" spans="2:8">
      <c r="B209" s="31"/>
      <c r="C209" s="31"/>
      <c r="D209" s="31"/>
      <c r="E209" s="31"/>
      <c r="F209" s="31"/>
      <c r="G209" s="31"/>
      <c r="H209" s="31"/>
    </row>
    <row r="210" spans="2:8">
      <c r="B210" s="31"/>
      <c r="C210" s="31"/>
      <c r="D210" s="31"/>
      <c r="E210" s="31"/>
      <c r="F210" s="31"/>
      <c r="G210" s="31"/>
      <c r="H210" s="31"/>
    </row>
    <row r="211" spans="2:8">
      <c r="B211" s="31"/>
      <c r="C211" s="31"/>
      <c r="D211" s="31"/>
      <c r="E211" s="31"/>
      <c r="F211" s="31"/>
      <c r="G211" s="31"/>
      <c r="H211" s="31"/>
    </row>
    <row r="212" spans="2:8">
      <c r="B212" s="31"/>
      <c r="C212" s="31"/>
      <c r="D212" s="31"/>
      <c r="E212" s="31"/>
      <c r="F212" s="31"/>
      <c r="G212" s="31"/>
      <c r="H212" s="31"/>
    </row>
    <row r="213" spans="2:8">
      <c r="B213" s="31"/>
      <c r="C213" s="31"/>
      <c r="D213" s="31"/>
      <c r="E213" s="31"/>
      <c r="F213" s="31"/>
      <c r="G213" s="31"/>
      <c r="H213" s="31"/>
    </row>
    <row r="214" spans="2:8">
      <c r="B214" s="31"/>
      <c r="C214" s="31"/>
      <c r="D214" s="31"/>
      <c r="E214" s="31"/>
      <c r="F214" s="31"/>
      <c r="G214" s="31"/>
      <c r="H214" s="31"/>
    </row>
    <row r="215" spans="2:8">
      <c r="B215" s="31"/>
      <c r="C215" s="31"/>
      <c r="D215" s="31"/>
      <c r="E215" s="31"/>
      <c r="F215" s="31"/>
      <c r="G215" s="31"/>
      <c r="H215" s="31"/>
    </row>
    <row r="216" spans="2:8">
      <c r="B216" s="31"/>
      <c r="C216" s="31"/>
      <c r="D216" s="31"/>
      <c r="E216" s="31"/>
      <c r="F216" s="31"/>
      <c r="G216" s="31"/>
      <c r="H216" s="31"/>
    </row>
    <row r="217" spans="2:8">
      <c r="B217" s="31"/>
      <c r="C217" s="31"/>
      <c r="D217" s="31"/>
      <c r="E217" s="31"/>
      <c r="F217" s="31"/>
      <c r="G217" s="31"/>
      <c r="H217" s="31"/>
    </row>
    <row r="218" spans="2:8">
      <c r="B218" s="31"/>
      <c r="C218" s="31"/>
      <c r="D218" s="31"/>
      <c r="E218" s="31"/>
      <c r="F218" s="31"/>
      <c r="G218" s="31"/>
      <c r="H218" s="31"/>
    </row>
    <row r="219" spans="2:8">
      <c r="B219" s="31"/>
      <c r="C219" s="31"/>
      <c r="D219" s="31"/>
      <c r="E219" s="31"/>
      <c r="F219" s="31"/>
      <c r="G219" s="31"/>
      <c r="H219" s="31"/>
    </row>
    <row r="220" spans="2:8">
      <c r="B220" s="31"/>
      <c r="C220" s="31"/>
      <c r="D220" s="31"/>
      <c r="E220" s="31"/>
      <c r="F220" s="31"/>
      <c r="G220" s="31"/>
      <c r="H220" s="31"/>
    </row>
    <row r="221" spans="2:8">
      <c r="B221" s="31"/>
      <c r="C221" s="31"/>
      <c r="D221" s="31"/>
      <c r="E221" s="31"/>
      <c r="F221" s="31"/>
      <c r="G221" s="31"/>
      <c r="H221" s="31"/>
    </row>
    <row r="222" spans="2:8">
      <c r="B222" s="31"/>
      <c r="C222" s="31"/>
      <c r="D222" s="31"/>
      <c r="E222" s="31"/>
      <c r="F222" s="31"/>
      <c r="G222" s="31"/>
      <c r="H222" s="31"/>
    </row>
    <row r="223" spans="2:8">
      <c r="B223" s="31"/>
      <c r="C223" s="31"/>
      <c r="D223" s="31"/>
      <c r="E223" s="31"/>
      <c r="F223" s="31"/>
      <c r="G223" s="31"/>
      <c r="H223" s="31"/>
    </row>
    <row r="224" spans="2:8">
      <c r="B224" s="31"/>
      <c r="C224" s="31"/>
      <c r="D224" s="31"/>
      <c r="E224" s="31"/>
      <c r="F224" s="31"/>
      <c r="G224" s="31"/>
      <c r="H224" s="31"/>
    </row>
    <row r="225" spans="2:8">
      <c r="B225" s="31"/>
      <c r="C225" s="31"/>
      <c r="D225" s="31"/>
      <c r="E225" s="31"/>
      <c r="F225" s="31"/>
      <c r="G225" s="31"/>
      <c r="H225" s="31"/>
    </row>
  </sheetData>
  <mergeCells count="44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1:F11"/>
    <mergeCell ref="G11:I11"/>
    <mergeCell ref="B13:B19"/>
    <mergeCell ref="C13:D14"/>
    <mergeCell ref="E13:F14"/>
    <mergeCell ref="G13:I13"/>
    <mergeCell ref="D15:I15"/>
    <mergeCell ref="D16:I16"/>
    <mergeCell ref="C17:C18"/>
    <mergeCell ref="D17:D18"/>
    <mergeCell ref="E17:F18"/>
    <mergeCell ref="D19:I19"/>
    <mergeCell ref="B24:B28"/>
    <mergeCell ref="C24:D24"/>
    <mergeCell ref="E24:I24"/>
    <mergeCell ref="D25:I25"/>
    <mergeCell ref="D26:I26"/>
    <mergeCell ref="G28:I28"/>
    <mergeCell ref="A20:J20"/>
    <mergeCell ref="A21:J21"/>
    <mergeCell ref="C22:D22"/>
    <mergeCell ref="B30:B36"/>
    <mergeCell ref="C30:D31"/>
    <mergeCell ref="E30:F31"/>
    <mergeCell ref="G30:I30"/>
    <mergeCell ref="D32:I32"/>
    <mergeCell ref="D33:I33"/>
    <mergeCell ref="C34:C35"/>
    <mergeCell ref="D34:D35"/>
    <mergeCell ref="E34:F35"/>
    <mergeCell ref="D36:I36"/>
    <mergeCell ref="E27:F27"/>
    <mergeCell ref="G27:I27"/>
    <mergeCell ref="E28:F28"/>
  </mergeCells>
  <phoneticPr fontId="21"/>
  <pageMargins left="0.31496062992125984" right="0.19685039370078741" top="0.59055118110236227" bottom="0.74803149606299213" header="0.31496062992125984" footer="0.31496062992125984"/>
  <pageSetup paperSize="9" scale="7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CA3E8-F0AD-AB41-8AD2-C2999B6ECE6C}">
  <sheetPr>
    <pageSetUpPr fitToPage="1"/>
  </sheetPr>
  <dimension ref="A1:L225"/>
  <sheetViews>
    <sheetView showZeros="0" view="pageBreakPreview" zoomScale="117" zoomScaleNormal="60" zoomScalePageLayoutView="50" workbookViewId="0">
      <selection activeCell="E11" sqref="E11:H11"/>
    </sheetView>
  </sheetViews>
  <sheetFormatPr baseColWidth="10" defaultColWidth="8.83203125" defaultRowHeight="16"/>
  <cols>
    <col min="1" max="1" width="2.83203125" style="30" customWidth="1"/>
    <col min="2" max="2" width="22.5" style="30" customWidth="1"/>
    <col min="3" max="3" width="14.33203125" style="30" bestFit="1" customWidth="1"/>
    <col min="4" max="4" width="26.5" style="30" customWidth="1"/>
    <col min="5" max="5" width="3.83203125" style="30" customWidth="1"/>
    <col min="6" max="6" width="10.33203125" style="30" customWidth="1"/>
    <col min="7" max="7" width="15.83203125" style="30" customWidth="1"/>
    <col min="8" max="8" width="3.1640625" style="30" customWidth="1"/>
    <col min="9" max="9" width="14.5" style="30" customWidth="1"/>
    <col min="10" max="10" width="2.83203125" style="30" customWidth="1"/>
    <col min="11" max="11" width="4" style="30" customWidth="1"/>
    <col min="12" max="16384" width="8.83203125" style="30"/>
  </cols>
  <sheetData>
    <row r="1" spans="1:12" s="33" customFormat="1" ht="29.25" customHeight="1">
      <c r="A1" s="194" t="s">
        <v>80</v>
      </c>
      <c r="B1" s="194"/>
      <c r="C1" s="194"/>
      <c r="D1" s="194"/>
      <c r="E1" s="194"/>
      <c r="F1" s="194"/>
      <c r="G1" s="194"/>
      <c r="H1" s="194"/>
      <c r="I1" s="194"/>
      <c r="J1" s="194"/>
      <c r="K1" s="70">
        <v>20</v>
      </c>
      <c r="L1" s="70"/>
    </row>
    <row r="2" spans="1:12" ht="6.75" customHeight="1" thickBot="1">
      <c r="A2" s="45"/>
      <c r="B2" s="68"/>
      <c r="C2" s="68"/>
      <c r="D2" s="68"/>
      <c r="E2" s="68"/>
      <c r="F2" s="68"/>
      <c r="G2" s="68"/>
      <c r="H2" s="69"/>
      <c r="I2" s="68"/>
      <c r="J2" s="45"/>
    </row>
    <row r="3" spans="1:12" ht="57" customHeight="1" thickBot="1">
      <c r="A3" s="45"/>
      <c r="B3" s="191" t="s">
        <v>87</v>
      </c>
      <c r="C3" s="192"/>
      <c r="D3" s="192"/>
      <c r="E3" s="192"/>
      <c r="F3" s="192"/>
      <c r="G3" s="192"/>
      <c r="H3" s="192"/>
      <c r="I3" s="193"/>
      <c r="J3" s="45"/>
      <c r="K3" s="71"/>
    </row>
    <row r="4" spans="1:12" ht="10.5" customHeight="1" thickBot="1">
      <c r="A4" s="45"/>
      <c r="B4" s="68"/>
      <c r="C4" s="68"/>
      <c r="D4" s="68"/>
      <c r="E4" s="68"/>
      <c r="F4" s="68"/>
      <c r="G4" s="68"/>
      <c r="H4" s="69"/>
      <c r="I4" s="68"/>
      <c r="J4" s="45"/>
    </row>
    <row r="5" spans="1:12" ht="27" customHeight="1" thickBot="1">
      <c r="A5" s="45"/>
      <c r="B5" s="46" t="s">
        <v>54</v>
      </c>
      <c r="C5" s="171" t="str">
        <f ca="1">INDIRECT("応募リスト!B"&amp;K1)</f>
        <v>選択してください</v>
      </c>
      <c r="D5" s="172"/>
      <c r="E5" s="47"/>
      <c r="F5" s="48" t="s">
        <v>53</v>
      </c>
      <c r="G5" s="49"/>
      <c r="H5" s="50" t="s">
        <v>52</v>
      </c>
      <c r="I5" s="51"/>
      <c r="J5" s="45"/>
    </row>
    <row r="6" spans="1:12" ht="8.25" customHeight="1" thickBot="1">
      <c r="A6" s="45"/>
      <c r="B6" s="52"/>
      <c r="C6" s="52"/>
      <c r="D6" s="52"/>
      <c r="E6" s="53"/>
      <c r="F6" s="47"/>
      <c r="G6" s="47"/>
      <c r="H6" s="47"/>
      <c r="I6" s="47"/>
      <c r="J6" s="45"/>
    </row>
    <row r="7" spans="1:12" ht="26.25" customHeight="1">
      <c r="A7" s="45"/>
      <c r="B7" s="176" t="s">
        <v>66</v>
      </c>
      <c r="C7" s="173" t="str">
        <f>応募リスト!G10</f>
        <v>選択してください</v>
      </c>
      <c r="D7" s="173"/>
      <c r="E7" s="179" t="s">
        <v>50</v>
      </c>
      <c r="F7" s="179"/>
      <c r="G7" s="179"/>
      <c r="H7" s="179"/>
      <c r="I7" s="180"/>
      <c r="J7" s="45"/>
    </row>
    <row r="8" spans="1:12" ht="15" customHeight="1">
      <c r="A8" s="45"/>
      <c r="B8" s="177"/>
      <c r="C8" s="54" t="s">
        <v>45</v>
      </c>
      <c r="D8" s="169">
        <f>応募リスト!G4</f>
        <v>0</v>
      </c>
      <c r="E8" s="169"/>
      <c r="F8" s="169"/>
      <c r="G8" s="169"/>
      <c r="H8" s="169"/>
      <c r="I8" s="170"/>
      <c r="J8" s="45"/>
    </row>
    <row r="9" spans="1:12" ht="23.25" customHeight="1">
      <c r="A9" s="45"/>
      <c r="B9" s="177"/>
      <c r="C9" s="82" t="s">
        <v>44</v>
      </c>
      <c r="D9" s="181">
        <f>応募リスト!G5</f>
        <v>0</v>
      </c>
      <c r="E9" s="181"/>
      <c r="F9" s="181"/>
      <c r="G9" s="181"/>
      <c r="H9" s="181"/>
      <c r="I9" s="182"/>
      <c r="J9" s="45"/>
    </row>
    <row r="10" spans="1:12" ht="24" customHeight="1">
      <c r="A10" s="45"/>
      <c r="B10" s="177"/>
      <c r="C10" s="82" t="s">
        <v>49</v>
      </c>
      <c r="D10" s="56">
        <f>応募リスト!G8</f>
        <v>0</v>
      </c>
      <c r="E10" s="154" t="s">
        <v>48</v>
      </c>
      <c r="F10" s="154"/>
      <c r="G10" s="183">
        <f>応募リスト!G9</f>
        <v>0</v>
      </c>
      <c r="H10" s="183"/>
      <c r="I10" s="184"/>
      <c r="J10" s="45"/>
    </row>
    <row r="11" spans="1:12" ht="27.75" customHeight="1" thickBot="1">
      <c r="A11" s="45"/>
      <c r="B11" s="178"/>
      <c r="C11" s="83" t="s">
        <v>47</v>
      </c>
      <c r="D11" s="58">
        <f>応募リスト!G6</f>
        <v>0</v>
      </c>
      <c r="E11" s="185" t="s">
        <v>46</v>
      </c>
      <c r="F11" s="185"/>
      <c r="G11" s="186">
        <f>応募リスト!G7</f>
        <v>0</v>
      </c>
      <c r="H11" s="187"/>
      <c r="I11" s="188"/>
      <c r="J11" s="45"/>
    </row>
    <row r="12" spans="1:12" ht="11.25" customHeight="1" thickBot="1">
      <c r="A12" s="45"/>
      <c r="B12" s="59"/>
      <c r="C12" s="59"/>
      <c r="D12" s="59"/>
      <c r="E12" s="59"/>
      <c r="F12" s="59"/>
      <c r="G12" s="59"/>
      <c r="H12" s="59"/>
      <c r="I12" s="47"/>
      <c r="J12" s="45"/>
    </row>
    <row r="13" spans="1:12" ht="12" customHeight="1">
      <c r="A13" s="45"/>
      <c r="B13" s="151" t="s">
        <v>43</v>
      </c>
      <c r="C13" s="163" t="str">
        <f ca="1">IF(INDIRECT("応募リスト!E"&amp;K1)=1,"単品","シリーズ")</f>
        <v>シリーズ</v>
      </c>
      <c r="D13" s="164"/>
      <c r="E13" s="159" t="s">
        <v>42</v>
      </c>
      <c r="F13" s="160"/>
      <c r="G13" s="156" t="s">
        <v>41</v>
      </c>
      <c r="H13" s="157"/>
      <c r="I13" s="158"/>
      <c r="J13" s="45"/>
    </row>
    <row r="14" spans="1:12" ht="19.5" customHeight="1">
      <c r="A14" s="45"/>
      <c r="B14" s="152"/>
      <c r="C14" s="165"/>
      <c r="D14" s="166"/>
      <c r="E14" s="161"/>
      <c r="F14" s="162"/>
      <c r="G14" s="32"/>
      <c r="H14" s="61" t="s">
        <v>40</v>
      </c>
      <c r="I14" s="62">
        <f ca="1">IF(INDIRECT("応募リスト!E"&amp;K1)=1,"1",INDIRECT("応募リスト!F"&amp;K1))</f>
        <v>0</v>
      </c>
      <c r="J14" s="45"/>
    </row>
    <row r="15" spans="1:12" ht="27" customHeight="1">
      <c r="A15" s="45"/>
      <c r="B15" s="152"/>
      <c r="C15" s="82" t="s">
        <v>39</v>
      </c>
      <c r="D15" s="154">
        <f ca="1">INDIRECT("応募リスト!C"&amp;K1)</f>
        <v>0</v>
      </c>
      <c r="E15" s="154"/>
      <c r="F15" s="154"/>
      <c r="G15" s="154"/>
      <c r="H15" s="154"/>
      <c r="I15" s="155"/>
      <c r="J15" s="45"/>
    </row>
    <row r="16" spans="1:12" ht="54" customHeight="1">
      <c r="A16" s="45"/>
      <c r="B16" s="152"/>
      <c r="C16" s="63" t="s">
        <v>61</v>
      </c>
      <c r="D16" s="154">
        <f ca="1">INDIRECT("応募リスト!G"&amp;K1)</f>
        <v>0</v>
      </c>
      <c r="E16" s="154"/>
      <c r="F16" s="154"/>
      <c r="G16" s="154"/>
      <c r="H16" s="154"/>
      <c r="I16" s="155"/>
      <c r="J16" s="45"/>
    </row>
    <row r="17" spans="1:10" ht="11.25" customHeight="1">
      <c r="A17" s="45"/>
      <c r="B17" s="152"/>
      <c r="C17" s="167" t="s">
        <v>38</v>
      </c>
      <c r="D17" s="167">
        <f ca="1">INDIRECT("応募リスト!D"&amp;K1)</f>
        <v>0</v>
      </c>
      <c r="E17" s="195" t="s">
        <v>37</v>
      </c>
      <c r="F17" s="196"/>
      <c r="G17" s="64" t="s">
        <v>36</v>
      </c>
      <c r="H17" s="65" t="s">
        <v>34</v>
      </c>
      <c r="I17" s="66" t="s">
        <v>35</v>
      </c>
      <c r="J17" s="45"/>
    </row>
    <row r="18" spans="1:10" ht="28.5" customHeight="1">
      <c r="A18" s="45"/>
      <c r="B18" s="152"/>
      <c r="C18" s="168"/>
      <c r="D18" s="168"/>
      <c r="E18" s="197"/>
      <c r="F18" s="198"/>
      <c r="G18" s="78">
        <f ca="1">INDIRECT("応募リスト!H"&amp;K1)</f>
        <v>0</v>
      </c>
      <c r="H18" s="60" t="s">
        <v>34</v>
      </c>
      <c r="I18" s="79">
        <f ca="1">INDIRECT("応募リスト!J"&amp;K1)</f>
        <v>0</v>
      </c>
      <c r="J18" s="45"/>
    </row>
    <row r="19" spans="1:10" ht="25" customHeight="1" thickBot="1">
      <c r="A19" s="45"/>
      <c r="B19" s="153"/>
      <c r="C19" s="83" t="s">
        <v>64</v>
      </c>
      <c r="D19" s="189">
        <f ca="1">INDIRECT("応募リスト!N"&amp;K1)</f>
        <v>0</v>
      </c>
      <c r="E19" s="189"/>
      <c r="F19" s="189"/>
      <c r="G19" s="189"/>
      <c r="H19" s="189"/>
      <c r="I19" s="190"/>
      <c r="J19" s="45"/>
    </row>
    <row r="20" spans="1:10" ht="21.75" customHeight="1" thickBot="1">
      <c r="A20" s="175" t="s">
        <v>56</v>
      </c>
      <c r="B20" s="175"/>
      <c r="C20" s="175"/>
      <c r="D20" s="175"/>
      <c r="E20" s="175"/>
      <c r="F20" s="175"/>
      <c r="G20" s="175"/>
      <c r="H20" s="175"/>
      <c r="I20" s="175"/>
      <c r="J20" s="175"/>
    </row>
    <row r="21" spans="1:10" ht="21.75" customHeight="1" thickBot="1">
      <c r="A21" s="174" t="s">
        <v>55</v>
      </c>
      <c r="B21" s="174"/>
      <c r="C21" s="174"/>
      <c r="D21" s="174"/>
      <c r="E21" s="174"/>
      <c r="F21" s="174"/>
      <c r="G21" s="174"/>
      <c r="H21" s="174"/>
      <c r="I21" s="174"/>
      <c r="J21" s="174"/>
    </row>
    <row r="22" spans="1:10" ht="27" customHeight="1" thickBot="1">
      <c r="A22" s="45"/>
      <c r="B22" s="46" t="s">
        <v>54</v>
      </c>
      <c r="C22" s="171" t="str">
        <f ca="1">INDIRECT("応募リスト!B"&amp;K1)</f>
        <v>選択してください</v>
      </c>
      <c r="D22" s="172"/>
      <c r="E22" s="47"/>
      <c r="F22" s="48" t="s">
        <v>53</v>
      </c>
      <c r="G22" s="49"/>
      <c r="H22" s="50" t="s">
        <v>52</v>
      </c>
      <c r="I22" s="51"/>
      <c r="J22" s="45"/>
    </row>
    <row r="23" spans="1:10" ht="8.25" customHeight="1" thickBot="1">
      <c r="A23" s="45"/>
      <c r="B23" s="52"/>
      <c r="C23" s="52"/>
      <c r="D23" s="52"/>
      <c r="E23" s="53"/>
      <c r="F23" s="47"/>
      <c r="G23" s="47"/>
      <c r="H23" s="47"/>
      <c r="I23" s="47"/>
      <c r="J23" s="45"/>
    </row>
    <row r="24" spans="1:10" ht="26.25" customHeight="1">
      <c r="A24" s="45"/>
      <c r="B24" s="176" t="s">
        <v>51</v>
      </c>
      <c r="C24" s="173" t="str">
        <f>応募リスト!G10</f>
        <v>選択してください</v>
      </c>
      <c r="D24" s="173"/>
      <c r="E24" s="179" t="s">
        <v>50</v>
      </c>
      <c r="F24" s="179"/>
      <c r="G24" s="179"/>
      <c r="H24" s="179"/>
      <c r="I24" s="180"/>
      <c r="J24" s="45"/>
    </row>
    <row r="25" spans="1:10" ht="15" customHeight="1">
      <c r="A25" s="45"/>
      <c r="B25" s="177"/>
      <c r="C25" s="54" t="s">
        <v>45</v>
      </c>
      <c r="D25" s="169">
        <f>応募リスト!G4</f>
        <v>0</v>
      </c>
      <c r="E25" s="169"/>
      <c r="F25" s="169"/>
      <c r="G25" s="169"/>
      <c r="H25" s="169"/>
      <c r="I25" s="170"/>
      <c r="J25" s="45"/>
    </row>
    <row r="26" spans="1:10" ht="23.25" customHeight="1">
      <c r="A26" s="45"/>
      <c r="B26" s="177"/>
      <c r="C26" s="82" t="s">
        <v>44</v>
      </c>
      <c r="D26" s="181">
        <f>応募リスト!G5</f>
        <v>0</v>
      </c>
      <c r="E26" s="181"/>
      <c r="F26" s="181"/>
      <c r="G26" s="181"/>
      <c r="H26" s="181"/>
      <c r="I26" s="182"/>
      <c r="J26" s="45"/>
    </row>
    <row r="27" spans="1:10" ht="24" customHeight="1">
      <c r="A27" s="45"/>
      <c r="B27" s="177"/>
      <c r="C27" s="82" t="s">
        <v>49</v>
      </c>
      <c r="D27" s="56">
        <f>応募リスト!G8</f>
        <v>0</v>
      </c>
      <c r="E27" s="154" t="s">
        <v>48</v>
      </c>
      <c r="F27" s="154"/>
      <c r="G27" s="183">
        <f>応募リスト!G9</f>
        <v>0</v>
      </c>
      <c r="H27" s="183"/>
      <c r="I27" s="184"/>
      <c r="J27" s="45"/>
    </row>
    <row r="28" spans="1:10" ht="27.75" customHeight="1" thickBot="1">
      <c r="A28" s="45"/>
      <c r="B28" s="178"/>
      <c r="C28" s="83" t="s">
        <v>47</v>
      </c>
      <c r="D28" s="58">
        <f>応募リスト!G6</f>
        <v>0</v>
      </c>
      <c r="E28" s="185" t="s">
        <v>46</v>
      </c>
      <c r="F28" s="185"/>
      <c r="G28" s="186">
        <f>応募リスト!G7</f>
        <v>0</v>
      </c>
      <c r="H28" s="187"/>
      <c r="I28" s="188"/>
      <c r="J28" s="45"/>
    </row>
    <row r="29" spans="1:10" ht="11.25" customHeight="1" thickBot="1">
      <c r="A29" s="45"/>
      <c r="B29" s="59"/>
      <c r="C29" s="59"/>
      <c r="D29" s="59"/>
      <c r="E29" s="59"/>
      <c r="F29" s="59"/>
      <c r="G29" s="59"/>
      <c r="H29" s="59"/>
      <c r="I29" s="47"/>
      <c r="J29" s="45"/>
    </row>
    <row r="30" spans="1:10" ht="12" customHeight="1">
      <c r="A30" s="45"/>
      <c r="B30" s="151" t="s">
        <v>43</v>
      </c>
      <c r="C30" s="163" t="str">
        <f ca="1">IF(INDIRECT("応募リスト!E"&amp;K1)=1,"単品","シリーズ")</f>
        <v>シリーズ</v>
      </c>
      <c r="D30" s="164"/>
      <c r="E30" s="159" t="s">
        <v>42</v>
      </c>
      <c r="F30" s="160"/>
      <c r="G30" s="156" t="s">
        <v>41</v>
      </c>
      <c r="H30" s="157"/>
      <c r="I30" s="158"/>
      <c r="J30" s="45"/>
    </row>
    <row r="31" spans="1:10" ht="19.5" customHeight="1">
      <c r="A31" s="45"/>
      <c r="B31" s="152"/>
      <c r="C31" s="165"/>
      <c r="D31" s="166"/>
      <c r="E31" s="161"/>
      <c r="F31" s="162"/>
      <c r="G31" s="32"/>
      <c r="H31" s="61" t="s">
        <v>40</v>
      </c>
      <c r="I31" s="62">
        <f ca="1">IF(INDIRECT("応募リスト!E"&amp;K1)=1,"1",INDIRECT("応募リスト!F"&amp;K1))</f>
        <v>0</v>
      </c>
      <c r="J31" s="45"/>
    </row>
    <row r="32" spans="1:10" ht="27" customHeight="1">
      <c r="A32" s="45"/>
      <c r="B32" s="152"/>
      <c r="C32" s="82" t="s">
        <v>39</v>
      </c>
      <c r="D32" s="154">
        <f ca="1">INDIRECT("応募リスト!C"&amp;K1)</f>
        <v>0</v>
      </c>
      <c r="E32" s="154"/>
      <c r="F32" s="154"/>
      <c r="G32" s="154"/>
      <c r="H32" s="154"/>
      <c r="I32" s="155"/>
      <c r="J32" s="45"/>
    </row>
    <row r="33" spans="1:10" ht="54" customHeight="1">
      <c r="A33" s="45"/>
      <c r="B33" s="152"/>
      <c r="C33" s="63" t="s">
        <v>61</v>
      </c>
      <c r="D33" s="154">
        <f ca="1">INDIRECT("応募リスト!G"&amp;K1)</f>
        <v>0</v>
      </c>
      <c r="E33" s="154"/>
      <c r="F33" s="154"/>
      <c r="G33" s="154"/>
      <c r="H33" s="154"/>
      <c r="I33" s="155"/>
      <c r="J33" s="45"/>
    </row>
    <row r="34" spans="1:10" ht="11.25" customHeight="1">
      <c r="A34" s="45"/>
      <c r="B34" s="152"/>
      <c r="C34" s="167" t="s">
        <v>38</v>
      </c>
      <c r="D34" s="167">
        <f ca="1">INDIRECT("応募リスト!D"&amp;K1)</f>
        <v>0</v>
      </c>
      <c r="E34" s="195" t="s">
        <v>37</v>
      </c>
      <c r="F34" s="196"/>
      <c r="G34" s="64" t="s">
        <v>36</v>
      </c>
      <c r="H34" s="65" t="s">
        <v>34</v>
      </c>
      <c r="I34" s="66" t="s">
        <v>35</v>
      </c>
      <c r="J34" s="45"/>
    </row>
    <row r="35" spans="1:10" ht="28.5" customHeight="1">
      <c r="A35" s="45"/>
      <c r="B35" s="152"/>
      <c r="C35" s="168"/>
      <c r="D35" s="168"/>
      <c r="E35" s="197"/>
      <c r="F35" s="198"/>
      <c r="G35" s="93">
        <f ca="1">INDIRECT("応募リスト!H"&amp;K1)</f>
        <v>0</v>
      </c>
      <c r="H35" s="60" t="s">
        <v>34</v>
      </c>
      <c r="I35" s="92">
        <f ca="1">INDIRECT("応募リスト!J"&amp;K1)</f>
        <v>0</v>
      </c>
      <c r="J35" s="45"/>
    </row>
    <row r="36" spans="1:10" ht="25" customHeight="1" thickBot="1">
      <c r="A36" s="45"/>
      <c r="B36" s="153"/>
      <c r="C36" s="83" t="s">
        <v>64</v>
      </c>
      <c r="D36" s="189">
        <f ca="1">INDIRECT("応募リスト!N"&amp;K1)</f>
        <v>0</v>
      </c>
      <c r="E36" s="189"/>
      <c r="F36" s="189"/>
      <c r="G36" s="189"/>
      <c r="H36" s="189"/>
      <c r="I36" s="190"/>
      <c r="J36" s="45"/>
    </row>
    <row r="37" spans="1:10">
      <c r="A37" s="45"/>
      <c r="B37" s="67"/>
      <c r="C37" s="67"/>
      <c r="D37" s="67"/>
      <c r="E37" s="67"/>
      <c r="F37" s="67"/>
      <c r="G37" s="67"/>
      <c r="H37" s="67"/>
      <c r="I37" s="45"/>
      <c r="J37" s="45"/>
    </row>
    <row r="38" spans="1:10">
      <c r="B38" s="31"/>
      <c r="C38" s="31"/>
      <c r="D38" s="31"/>
      <c r="E38" s="31"/>
      <c r="F38" s="31"/>
      <c r="G38" s="31"/>
      <c r="H38" s="31"/>
    </row>
    <row r="39" spans="1:10">
      <c r="B39" s="31"/>
      <c r="C39" s="31"/>
      <c r="D39" s="31"/>
      <c r="E39" s="31"/>
      <c r="F39" s="31"/>
      <c r="G39" s="31"/>
      <c r="H39" s="31"/>
    </row>
    <row r="40" spans="1:10">
      <c r="B40" s="31" t="s">
        <v>65</v>
      </c>
      <c r="C40" s="31"/>
      <c r="D40" s="31"/>
      <c r="E40" s="31"/>
      <c r="F40" s="31"/>
      <c r="G40" s="31"/>
      <c r="H40" s="31"/>
    </row>
    <row r="41" spans="1:10">
      <c r="B41" s="31"/>
      <c r="C41" s="31"/>
      <c r="D41" s="31"/>
      <c r="E41" s="31"/>
      <c r="F41" s="31"/>
      <c r="G41" s="31"/>
      <c r="H41" s="31"/>
    </row>
    <row r="42" spans="1:10">
      <c r="B42" s="31"/>
      <c r="C42" s="31"/>
      <c r="D42" s="31"/>
      <c r="E42" s="31"/>
      <c r="F42" s="31"/>
      <c r="G42" s="31"/>
      <c r="H42" s="31"/>
    </row>
    <row r="43" spans="1:10">
      <c r="B43" s="31"/>
      <c r="C43" s="31"/>
      <c r="D43" s="31"/>
      <c r="E43" s="31"/>
      <c r="F43" s="31"/>
      <c r="G43" s="31"/>
      <c r="H43" s="31"/>
    </row>
    <row r="44" spans="1:10">
      <c r="B44" s="31"/>
      <c r="C44" s="31"/>
      <c r="D44" s="31"/>
      <c r="E44" s="31"/>
      <c r="F44" s="31"/>
      <c r="G44" s="31"/>
      <c r="H44" s="31"/>
    </row>
    <row r="45" spans="1:10">
      <c r="B45" s="31"/>
      <c r="C45" s="31"/>
      <c r="D45" s="31"/>
      <c r="E45" s="31"/>
      <c r="F45" s="31"/>
      <c r="G45" s="31"/>
      <c r="H45" s="31"/>
    </row>
    <row r="46" spans="1:10">
      <c r="B46" s="31"/>
      <c r="C46" s="31"/>
      <c r="D46" s="31"/>
      <c r="E46" s="31"/>
      <c r="F46" s="31"/>
      <c r="G46" s="31"/>
      <c r="H46" s="31"/>
    </row>
    <row r="47" spans="1:10">
      <c r="B47" s="31"/>
      <c r="C47" s="31"/>
      <c r="D47" s="31"/>
      <c r="E47" s="31"/>
      <c r="F47" s="31"/>
      <c r="G47" s="31"/>
      <c r="H47" s="31"/>
    </row>
    <row r="48" spans="1:10">
      <c r="B48" s="31"/>
      <c r="C48" s="31"/>
      <c r="D48" s="31"/>
      <c r="E48" s="31"/>
      <c r="F48" s="31"/>
      <c r="G48" s="31"/>
      <c r="H48" s="31"/>
    </row>
    <row r="49" spans="2:8">
      <c r="B49" s="31"/>
      <c r="C49" s="31"/>
      <c r="D49" s="31"/>
      <c r="E49" s="31"/>
      <c r="F49" s="31"/>
      <c r="G49" s="31"/>
      <c r="H49" s="31"/>
    </row>
    <row r="50" spans="2:8">
      <c r="B50" s="31"/>
      <c r="C50" s="31"/>
      <c r="D50" s="31"/>
      <c r="E50" s="31"/>
      <c r="F50" s="31"/>
      <c r="G50" s="31"/>
      <c r="H50" s="31"/>
    </row>
    <row r="51" spans="2:8">
      <c r="B51" s="31"/>
      <c r="C51" s="31"/>
      <c r="D51" s="31"/>
      <c r="E51" s="31"/>
      <c r="F51" s="31"/>
      <c r="G51" s="31"/>
      <c r="H51" s="31"/>
    </row>
    <row r="52" spans="2:8">
      <c r="B52" s="31"/>
      <c r="C52" s="31"/>
      <c r="D52" s="31"/>
      <c r="E52" s="31"/>
      <c r="F52" s="31"/>
      <c r="G52" s="31"/>
      <c r="H52" s="31"/>
    </row>
    <row r="53" spans="2:8">
      <c r="B53" s="31"/>
      <c r="C53" s="31"/>
      <c r="D53" s="31"/>
      <c r="E53" s="31"/>
      <c r="F53" s="31"/>
      <c r="G53" s="31"/>
      <c r="H53" s="31"/>
    </row>
    <row r="54" spans="2:8">
      <c r="B54" s="31"/>
      <c r="C54" s="31"/>
      <c r="D54" s="31"/>
      <c r="E54" s="31"/>
      <c r="F54" s="31"/>
      <c r="G54" s="31"/>
      <c r="H54" s="31"/>
    </row>
    <row r="55" spans="2:8">
      <c r="B55" s="31"/>
      <c r="C55" s="31"/>
      <c r="D55" s="31"/>
      <c r="E55" s="31"/>
      <c r="F55" s="31"/>
      <c r="G55" s="31"/>
      <c r="H55" s="31"/>
    </row>
    <row r="56" spans="2:8">
      <c r="B56" s="31"/>
      <c r="C56" s="31"/>
      <c r="D56" s="31"/>
      <c r="E56" s="31"/>
      <c r="F56" s="31"/>
      <c r="G56" s="31"/>
      <c r="H56" s="31"/>
    </row>
    <row r="57" spans="2:8">
      <c r="B57" s="31"/>
      <c r="C57" s="31"/>
      <c r="D57" s="31"/>
      <c r="E57" s="31"/>
      <c r="F57" s="31"/>
      <c r="G57" s="31"/>
      <c r="H57" s="31"/>
    </row>
    <row r="58" spans="2:8">
      <c r="B58" s="31"/>
      <c r="C58" s="31"/>
      <c r="D58" s="31"/>
      <c r="E58" s="31"/>
      <c r="F58" s="31"/>
      <c r="G58" s="31"/>
      <c r="H58" s="31"/>
    </row>
    <row r="59" spans="2:8">
      <c r="B59" s="31"/>
      <c r="C59" s="31"/>
      <c r="D59" s="31"/>
      <c r="E59" s="31"/>
      <c r="F59" s="31"/>
      <c r="G59" s="31"/>
      <c r="H59" s="31"/>
    </row>
    <row r="60" spans="2:8">
      <c r="B60" s="31"/>
      <c r="C60" s="31"/>
      <c r="D60" s="31"/>
      <c r="E60" s="31"/>
      <c r="F60" s="31"/>
      <c r="G60" s="31"/>
      <c r="H60" s="31"/>
    </row>
    <row r="61" spans="2:8">
      <c r="B61" s="31"/>
      <c r="C61" s="31"/>
      <c r="D61" s="31"/>
      <c r="E61" s="31"/>
      <c r="F61" s="31"/>
      <c r="G61" s="31"/>
      <c r="H61" s="31"/>
    </row>
    <row r="62" spans="2:8">
      <c r="B62" s="31"/>
      <c r="C62" s="31"/>
      <c r="D62" s="31"/>
      <c r="E62" s="31"/>
      <c r="F62" s="31"/>
      <c r="G62" s="31"/>
      <c r="H62" s="31"/>
    </row>
    <row r="63" spans="2:8">
      <c r="B63" s="31"/>
      <c r="C63" s="31"/>
      <c r="D63" s="31"/>
      <c r="E63" s="31"/>
      <c r="F63" s="31"/>
      <c r="G63" s="31"/>
      <c r="H63" s="31"/>
    </row>
    <row r="64" spans="2:8">
      <c r="B64" s="31"/>
      <c r="C64" s="31"/>
      <c r="D64" s="31"/>
      <c r="E64" s="31"/>
      <c r="F64" s="31"/>
      <c r="G64" s="31"/>
      <c r="H64" s="31"/>
    </row>
    <row r="65" spans="2:8">
      <c r="B65" s="31"/>
      <c r="C65" s="31"/>
      <c r="D65" s="31"/>
      <c r="E65" s="31"/>
      <c r="F65" s="31"/>
      <c r="G65" s="31"/>
      <c r="H65" s="31"/>
    </row>
    <row r="66" spans="2:8">
      <c r="B66" s="31"/>
      <c r="C66" s="31"/>
      <c r="D66" s="31"/>
      <c r="E66" s="31"/>
      <c r="F66" s="31"/>
      <c r="G66" s="31"/>
      <c r="H66" s="31"/>
    </row>
    <row r="67" spans="2:8">
      <c r="B67" s="31"/>
      <c r="C67" s="31"/>
      <c r="D67" s="31"/>
      <c r="E67" s="31"/>
      <c r="F67" s="31"/>
      <c r="G67" s="31"/>
      <c r="H67" s="31"/>
    </row>
    <row r="68" spans="2:8">
      <c r="B68" s="31"/>
      <c r="C68" s="31"/>
      <c r="D68" s="31"/>
      <c r="E68" s="31"/>
      <c r="F68" s="31"/>
      <c r="G68" s="31"/>
      <c r="H68" s="31"/>
    </row>
    <row r="69" spans="2:8">
      <c r="B69" s="31"/>
      <c r="C69" s="31"/>
      <c r="D69" s="31"/>
      <c r="E69" s="31"/>
      <c r="F69" s="31"/>
      <c r="G69" s="31"/>
      <c r="H69" s="31"/>
    </row>
    <row r="70" spans="2:8">
      <c r="B70" s="31"/>
      <c r="C70" s="31"/>
      <c r="D70" s="31"/>
      <c r="E70" s="31"/>
      <c r="F70" s="31"/>
      <c r="G70" s="31"/>
      <c r="H70" s="31"/>
    </row>
    <row r="71" spans="2:8">
      <c r="B71" s="31"/>
      <c r="C71" s="31"/>
      <c r="D71" s="31"/>
      <c r="E71" s="31"/>
      <c r="F71" s="31"/>
      <c r="G71" s="31"/>
      <c r="H71" s="31"/>
    </row>
    <row r="72" spans="2:8">
      <c r="B72" s="31"/>
      <c r="C72" s="31"/>
      <c r="D72" s="31"/>
      <c r="E72" s="31"/>
      <c r="F72" s="31"/>
      <c r="G72" s="31"/>
      <c r="H72" s="31"/>
    </row>
    <row r="73" spans="2:8">
      <c r="B73" s="31"/>
      <c r="C73" s="31"/>
      <c r="D73" s="31"/>
      <c r="E73" s="31"/>
      <c r="F73" s="31"/>
      <c r="G73" s="31"/>
      <c r="H73" s="31"/>
    </row>
    <row r="74" spans="2:8">
      <c r="B74" s="31"/>
      <c r="C74" s="31"/>
      <c r="D74" s="31"/>
      <c r="E74" s="31"/>
      <c r="F74" s="31"/>
      <c r="G74" s="31"/>
      <c r="H74" s="31"/>
    </row>
    <row r="75" spans="2:8">
      <c r="B75" s="31"/>
      <c r="C75" s="31"/>
      <c r="D75" s="31"/>
      <c r="E75" s="31"/>
      <c r="F75" s="31"/>
      <c r="G75" s="31"/>
      <c r="H75" s="31"/>
    </row>
    <row r="76" spans="2:8">
      <c r="B76" s="31"/>
      <c r="C76" s="31"/>
      <c r="D76" s="31"/>
      <c r="E76" s="31"/>
      <c r="F76" s="31"/>
      <c r="G76" s="31"/>
      <c r="H76" s="31"/>
    </row>
    <row r="77" spans="2:8">
      <c r="B77" s="31"/>
      <c r="C77" s="31"/>
      <c r="D77" s="31"/>
      <c r="E77" s="31"/>
      <c r="F77" s="31"/>
      <c r="G77" s="31"/>
      <c r="H77" s="31"/>
    </row>
    <row r="78" spans="2:8">
      <c r="B78" s="31"/>
      <c r="C78" s="31"/>
      <c r="D78" s="31"/>
      <c r="E78" s="31"/>
      <c r="F78" s="31"/>
      <c r="G78" s="31"/>
      <c r="H78" s="31"/>
    </row>
    <row r="79" spans="2:8">
      <c r="B79" s="31"/>
      <c r="C79" s="31"/>
      <c r="D79" s="31"/>
      <c r="E79" s="31"/>
      <c r="F79" s="31"/>
      <c r="G79" s="31"/>
      <c r="H79" s="31"/>
    </row>
    <row r="80" spans="2:8">
      <c r="B80" s="31"/>
      <c r="C80" s="31"/>
      <c r="D80" s="31"/>
      <c r="E80" s="31"/>
      <c r="F80" s="31"/>
      <c r="G80" s="31"/>
      <c r="H80" s="31"/>
    </row>
    <row r="81" spans="2:8">
      <c r="B81" s="31"/>
      <c r="C81" s="31"/>
      <c r="D81" s="31"/>
      <c r="E81" s="31"/>
      <c r="F81" s="31"/>
      <c r="G81" s="31"/>
      <c r="H81" s="31"/>
    </row>
    <row r="82" spans="2:8">
      <c r="B82" s="31"/>
      <c r="C82" s="31"/>
      <c r="D82" s="31"/>
      <c r="E82" s="31"/>
      <c r="F82" s="31"/>
      <c r="G82" s="31"/>
      <c r="H82" s="31"/>
    </row>
    <row r="83" spans="2:8">
      <c r="B83" s="31"/>
      <c r="C83" s="31"/>
      <c r="D83" s="31"/>
      <c r="E83" s="31"/>
      <c r="F83" s="31"/>
      <c r="G83" s="31"/>
      <c r="H83" s="31"/>
    </row>
    <row r="84" spans="2:8">
      <c r="B84" s="31"/>
      <c r="C84" s="31"/>
      <c r="D84" s="31"/>
      <c r="E84" s="31"/>
      <c r="F84" s="31"/>
      <c r="G84" s="31"/>
      <c r="H84" s="31"/>
    </row>
    <row r="85" spans="2:8">
      <c r="B85" s="31"/>
      <c r="C85" s="31"/>
      <c r="D85" s="31"/>
      <c r="E85" s="31"/>
      <c r="F85" s="31"/>
      <c r="G85" s="31"/>
      <c r="H85" s="31"/>
    </row>
    <row r="86" spans="2:8">
      <c r="B86" s="31"/>
      <c r="C86" s="31"/>
      <c r="D86" s="31"/>
      <c r="E86" s="31"/>
      <c r="F86" s="31"/>
      <c r="G86" s="31"/>
      <c r="H86" s="31"/>
    </row>
    <row r="87" spans="2:8">
      <c r="B87" s="31"/>
      <c r="C87" s="31"/>
      <c r="D87" s="31"/>
      <c r="E87" s="31"/>
      <c r="F87" s="31"/>
      <c r="G87" s="31"/>
      <c r="H87" s="31"/>
    </row>
    <row r="88" spans="2:8">
      <c r="B88" s="31"/>
      <c r="C88" s="31"/>
      <c r="D88" s="31"/>
      <c r="E88" s="31"/>
      <c r="F88" s="31"/>
      <c r="G88" s="31"/>
      <c r="H88" s="31"/>
    </row>
    <row r="89" spans="2:8">
      <c r="B89" s="31"/>
      <c r="C89" s="31"/>
      <c r="D89" s="31"/>
      <c r="E89" s="31"/>
      <c r="F89" s="31"/>
      <c r="G89" s="31"/>
      <c r="H89" s="31"/>
    </row>
    <row r="90" spans="2:8">
      <c r="B90" s="31"/>
      <c r="C90" s="31"/>
      <c r="D90" s="31"/>
      <c r="E90" s="31"/>
      <c r="F90" s="31"/>
      <c r="G90" s="31"/>
      <c r="H90" s="31"/>
    </row>
    <row r="91" spans="2:8">
      <c r="B91" s="31"/>
      <c r="C91" s="31"/>
      <c r="D91" s="31"/>
      <c r="E91" s="31"/>
      <c r="F91" s="31"/>
      <c r="G91" s="31"/>
      <c r="H91" s="31"/>
    </row>
    <row r="92" spans="2:8">
      <c r="B92" s="31"/>
      <c r="C92" s="31"/>
      <c r="D92" s="31"/>
      <c r="E92" s="31"/>
      <c r="F92" s="31"/>
      <c r="G92" s="31"/>
      <c r="H92" s="31"/>
    </row>
    <row r="93" spans="2:8">
      <c r="B93" s="31"/>
      <c r="C93" s="31"/>
      <c r="D93" s="31"/>
      <c r="E93" s="31"/>
      <c r="F93" s="31"/>
      <c r="G93" s="31"/>
      <c r="H93" s="31"/>
    </row>
    <row r="94" spans="2:8">
      <c r="B94" s="31"/>
      <c r="C94" s="31"/>
      <c r="D94" s="31"/>
      <c r="E94" s="31"/>
      <c r="F94" s="31"/>
      <c r="G94" s="31"/>
      <c r="H94" s="31"/>
    </row>
    <row r="95" spans="2:8">
      <c r="B95" s="31"/>
      <c r="C95" s="31"/>
      <c r="D95" s="31"/>
      <c r="E95" s="31"/>
      <c r="F95" s="31"/>
      <c r="G95" s="31"/>
      <c r="H95" s="31"/>
    </row>
    <row r="96" spans="2:8">
      <c r="B96" s="31"/>
      <c r="C96" s="31"/>
      <c r="D96" s="31"/>
      <c r="E96" s="31"/>
      <c r="F96" s="31"/>
      <c r="G96" s="31"/>
      <c r="H96" s="31"/>
    </row>
    <row r="97" spans="2:8">
      <c r="B97" s="31"/>
      <c r="C97" s="31"/>
      <c r="D97" s="31"/>
      <c r="E97" s="31"/>
      <c r="F97" s="31"/>
      <c r="G97" s="31"/>
      <c r="H97" s="31"/>
    </row>
    <row r="98" spans="2:8">
      <c r="B98" s="31"/>
      <c r="C98" s="31"/>
      <c r="D98" s="31"/>
      <c r="E98" s="31"/>
      <c r="F98" s="31"/>
      <c r="G98" s="31"/>
      <c r="H98" s="31"/>
    </row>
    <row r="99" spans="2:8">
      <c r="B99" s="31"/>
      <c r="C99" s="31"/>
      <c r="D99" s="31"/>
      <c r="E99" s="31"/>
      <c r="F99" s="31"/>
      <c r="G99" s="31"/>
      <c r="H99" s="31"/>
    </row>
    <row r="100" spans="2:8">
      <c r="B100" s="31"/>
      <c r="C100" s="31"/>
      <c r="D100" s="31"/>
      <c r="E100" s="31"/>
      <c r="F100" s="31"/>
      <c r="G100" s="31"/>
      <c r="H100" s="31"/>
    </row>
    <row r="101" spans="2:8">
      <c r="B101" s="31"/>
      <c r="C101" s="31"/>
      <c r="D101" s="31"/>
      <c r="E101" s="31"/>
      <c r="F101" s="31"/>
      <c r="G101" s="31"/>
      <c r="H101" s="31"/>
    </row>
    <row r="102" spans="2:8">
      <c r="B102" s="31"/>
      <c r="C102" s="31"/>
      <c r="D102" s="31"/>
      <c r="E102" s="31"/>
      <c r="F102" s="31"/>
      <c r="G102" s="31"/>
      <c r="H102" s="31"/>
    </row>
    <row r="103" spans="2:8">
      <c r="B103" s="31"/>
      <c r="C103" s="31"/>
      <c r="D103" s="31"/>
      <c r="E103" s="31"/>
      <c r="F103" s="31"/>
      <c r="G103" s="31"/>
      <c r="H103" s="31"/>
    </row>
    <row r="104" spans="2:8">
      <c r="B104" s="31"/>
      <c r="C104" s="31"/>
      <c r="D104" s="31"/>
      <c r="E104" s="31"/>
      <c r="F104" s="31"/>
      <c r="G104" s="31"/>
      <c r="H104" s="31"/>
    </row>
    <row r="105" spans="2:8">
      <c r="B105" s="31"/>
      <c r="C105" s="31"/>
      <c r="D105" s="31"/>
      <c r="E105" s="31"/>
      <c r="F105" s="31"/>
      <c r="G105" s="31"/>
      <c r="H105" s="31"/>
    </row>
    <row r="106" spans="2:8">
      <c r="B106" s="31"/>
      <c r="C106" s="31"/>
      <c r="D106" s="31"/>
      <c r="E106" s="31"/>
      <c r="F106" s="31"/>
      <c r="G106" s="31"/>
      <c r="H106" s="31"/>
    </row>
    <row r="107" spans="2:8">
      <c r="B107" s="31"/>
      <c r="C107" s="31"/>
      <c r="D107" s="31"/>
      <c r="E107" s="31"/>
      <c r="F107" s="31"/>
      <c r="G107" s="31"/>
      <c r="H107" s="31"/>
    </row>
    <row r="108" spans="2:8">
      <c r="B108" s="31"/>
      <c r="C108" s="31"/>
      <c r="D108" s="31"/>
      <c r="E108" s="31"/>
      <c r="F108" s="31"/>
      <c r="G108" s="31"/>
      <c r="H108" s="31"/>
    </row>
    <row r="109" spans="2:8">
      <c r="B109" s="31"/>
      <c r="C109" s="31"/>
      <c r="D109" s="31"/>
      <c r="E109" s="31"/>
      <c r="F109" s="31"/>
      <c r="G109" s="31"/>
      <c r="H109" s="31"/>
    </row>
    <row r="110" spans="2:8">
      <c r="B110" s="31"/>
      <c r="C110" s="31"/>
      <c r="D110" s="31"/>
      <c r="E110" s="31"/>
      <c r="F110" s="31"/>
      <c r="G110" s="31"/>
      <c r="H110" s="31"/>
    </row>
    <row r="111" spans="2:8">
      <c r="B111" s="31"/>
      <c r="C111" s="31"/>
      <c r="D111" s="31"/>
      <c r="E111" s="31"/>
      <c r="F111" s="31"/>
      <c r="G111" s="31"/>
      <c r="H111" s="31"/>
    </row>
    <row r="112" spans="2:8">
      <c r="B112" s="31"/>
      <c r="C112" s="31"/>
      <c r="D112" s="31"/>
      <c r="E112" s="31"/>
      <c r="F112" s="31"/>
      <c r="G112" s="31"/>
      <c r="H112" s="31"/>
    </row>
    <row r="113" spans="2:8">
      <c r="B113" s="31"/>
      <c r="C113" s="31"/>
      <c r="D113" s="31"/>
      <c r="E113" s="31"/>
      <c r="F113" s="31"/>
      <c r="G113" s="31"/>
      <c r="H113" s="31"/>
    </row>
    <row r="114" spans="2:8">
      <c r="B114" s="31"/>
      <c r="C114" s="31"/>
      <c r="D114" s="31"/>
      <c r="E114" s="31"/>
      <c r="F114" s="31"/>
      <c r="G114" s="31"/>
      <c r="H114" s="31"/>
    </row>
    <row r="115" spans="2:8">
      <c r="B115" s="31"/>
      <c r="C115" s="31"/>
      <c r="D115" s="31"/>
      <c r="E115" s="31"/>
      <c r="F115" s="31"/>
      <c r="G115" s="31"/>
      <c r="H115" s="31"/>
    </row>
    <row r="116" spans="2:8">
      <c r="B116" s="31"/>
      <c r="C116" s="31"/>
      <c r="D116" s="31"/>
      <c r="E116" s="31"/>
      <c r="F116" s="31"/>
      <c r="G116" s="31"/>
      <c r="H116" s="31"/>
    </row>
    <row r="117" spans="2:8">
      <c r="B117" s="31"/>
      <c r="C117" s="31"/>
      <c r="D117" s="31"/>
      <c r="E117" s="31"/>
      <c r="F117" s="31"/>
      <c r="G117" s="31"/>
      <c r="H117" s="31"/>
    </row>
    <row r="118" spans="2:8">
      <c r="B118" s="31"/>
      <c r="C118" s="31"/>
      <c r="D118" s="31"/>
      <c r="E118" s="31"/>
      <c r="F118" s="31"/>
      <c r="G118" s="31"/>
      <c r="H118" s="31"/>
    </row>
    <row r="119" spans="2:8">
      <c r="B119" s="31"/>
      <c r="C119" s="31"/>
      <c r="D119" s="31"/>
      <c r="E119" s="31"/>
      <c r="F119" s="31"/>
      <c r="G119" s="31"/>
      <c r="H119" s="31"/>
    </row>
    <row r="120" spans="2:8">
      <c r="B120" s="31"/>
      <c r="C120" s="31"/>
      <c r="D120" s="31"/>
      <c r="E120" s="31"/>
      <c r="F120" s="31"/>
      <c r="G120" s="31"/>
      <c r="H120" s="31"/>
    </row>
    <row r="121" spans="2:8">
      <c r="B121" s="31"/>
      <c r="C121" s="31"/>
      <c r="D121" s="31"/>
      <c r="E121" s="31"/>
      <c r="F121" s="31"/>
      <c r="G121" s="31"/>
      <c r="H121" s="31"/>
    </row>
    <row r="122" spans="2:8">
      <c r="B122" s="31"/>
      <c r="C122" s="31"/>
      <c r="D122" s="31"/>
      <c r="E122" s="31"/>
      <c r="F122" s="31"/>
      <c r="G122" s="31"/>
      <c r="H122" s="31"/>
    </row>
    <row r="123" spans="2:8">
      <c r="B123" s="31"/>
      <c r="C123" s="31"/>
      <c r="D123" s="31"/>
      <c r="E123" s="31"/>
      <c r="F123" s="31"/>
      <c r="G123" s="31"/>
      <c r="H123" s="31"/>
    </row>
    <row r="124" spans="2:8">
      <c r="B124" s="31"/>
      <c r="C124" s="31"/>
      <c r="D124" s="31"/>
      <c r="E124" s="31"/>
      <c r="F124" s="31"/>
      <c r="G124" s="31"/>
      <c r="H124" s="31"/>
    </row>
    <row r="125" spans="2:8">
      <c r="B125" s="31"/>
      <c r="C125" s="31"/>
      <c r="D125" s="31"/>
      <c r="E125" s="31"/>
      <c r="F125" s="31"/>
      <c r="G125" s="31"/>
      <c r="H125" s="31"/>
    </row>
    <row r="126" spans="2:8">
      <c r="B126" s="31"/>
      <c r="C126" s="31"/>
      <c r="D126" s="31"/>
      <c r="E126" s="31"/>
      <c r="F126" s="31"/>
      <c r="G126" s="31"/>
      <c r="H126" s="31"/>
    </row>
    <row r="127" spans="2:8">
      <c r="B127" s="31"/>
      <c r="C127" s="31"/>
      <c r="D127" s="31"/>
      <c r="E127" s="31"/>
      <c r="F127" s="31"/>
      <c r="G127" s="31"/>
      <c r="H127" s="31"/>
    </row>
    <row r="128" spans="2:8">
      <c r="B128" s="31"/>
      <c r="C128" s="31"/>
      <c r="D128" s="31"/>
      <c r="E128" s="31"/>
      <c r="F128" s="31"/>
      <c r="G128" s="31"/>
      <c r="H128" s="31"/>
    </row>
    <row r="129" spans="2:8">
      <c r="B129" s="31"/>
      <c r="C129" s="31"/>
      <c r="D129" s="31"/>
      <c r="E129" s="31"/>
      <c r="F129" s="31"/>
      <c r="G129" s="31"/>
      <c r="H129" s="31"/>
    </row>
    <row r="130" spans="2:8">
      <c r="B130" s="31"/>
      <c r="C130" s="31"/>
      <c r="D130" s="31"/>
      <c r="E130" s="31"/>
      <c r="F130" s="31"/>
      <c r="G130" s="31"/>
      <c r="H130" s="31"/>
    </row>
    <row r="131" spans="2:8">
      <c r="B131" s="31"/>
      <c r="C131" s="31"/>
      <c r="D131" s="31"/>
      <c r="E131" s="31"/>
      <c r="F131" s="31"/>
      <c r="G131" s="31"/>
      <c r="H131" s="31"/>
    </row>
    <row r="132" spans="2:8">
      <c r="B132" s="31"/>
      <c r="C132" s="31"/>
      <c r="D132" s="31"/>
      <c r="E132" s="31"/>
      <c r="F132" s="31"/>
      <c r="G132" s="31"/>
      <c r="H132" s="31"/>
    </row>
    <row r="133" spans="2:8">
      <c r="B133" s="31"/>
      <c r="C133" s="31"/>
      <c r="D133" s="31"/>
      <c r="E133" s="31"/>
      <c r="F133" s="31"/>
      <c r="G133" s="31"/>
      <c r="H133" s="31"/>
    </row>
    <row r="134" spans="2:8">
      <c r="B134" s="31"/>
      <c r="C134" s="31"/>
      <c r="D134" s="31"/>
      <c r="E134" s="31"/>
      <c r="F134" s="31"/>
      <c r="G134" s="31"/>
      <c r="H134" s="31"/>
    </row>
    <row r="135" spans="2:8">
      <c r="B135" s="31"/>
      <c r="C135" s="31"/>
      <c r="D135" s="31"/>
      <c r="E135" s="31"/>
      <c r="F135" s="31"/>
      <c r="G135" s="31"/>
      <c r="H135" s="31"/>
    </row>
    <row r="136" spans="2:8">
      <c r="B136" s="31"/>
      <c r="C136" s="31"/>
      <c r="D136" s="31"/>
      <c r="E136" s="31"/>
      <c r="F136" s="31"/>
      <c r="G136" s="31"/>
      <c r="H136" s="31"/>
    </row>
    <row r="137" spans="2:8">
      <c r="B137" s="31"/>
      <c r="C137" s="31"/>
      <c r="D137" s="31"/>
      <c r="E137" s="31"/>
      <c r="F137" s="31"/>
      <c r="G137" s="31"/>
      <c r="H137" s="31"/>
    </row>
    <row r="138" spans="2:8">
      <c r="B138" s="31"/>
      <c r="C138" s="31"/>
      <c r="D138" s="31"/>
      <c r="E138" s="31"/>
      <c r="F138" s="31"/>
      <c r="G138" s="31"/>
      <c r="H138" s="31"/>
    </row>
    <row r="139" spans="2:8">
      <c r="B139" s="31"/>
      <c r="C139" s="31"/>
      <c r="D139" s="31"/>
      <c r="E139" s="31"/>
      <c r="F139" s="31"/>
      <c r="G139" s="31"/>
      <c r="H139" s="31"/>
    </row>
    <row r="140" spans="2:8">
      <c r="B140" s="31"/>
      <c r="C140" s="31"/>
      <c r="D140" s="31"/>
      <c r="E140" s="31"/>
      <c r="F140" s="31"/>
      <c r="G140" s="31"/>
      <c r="H140" s="31"/>
    </row>
    <row r="141" spans="2:8">
      <c r="B141" s="31"/>
      <c r="C141" s="31"/>
      <c r="D141" s="31"/>
      <c r="E141" s="31"/>
      <c r="F141" s="31"/>
      <c r="G141" s="31"/>
      <c r="H141" s="31"/>
    </row>
    <row r="142" spans="2:8">
      <c r="B142" s="31"/>
      <c r="C142" s="31"/>
      <c r="D142" s="31"/>
      <c r="E142" s="31"/>
      <c r="F142" s="31"/>
      <c r="G142" s="31"/>
      <c r="H142" s="31"/>
    </row>
    <row r="143" spans="2:8">
      <c r="B143" s="31"/>
      <c r="C143" s="31"/>
      <c r="D143" s="31"/>
      <c r="E143" s="31"/>
      <c r="F143" s="31"/>
      <c r="G143" s="31"/>
      <c r="H143" s="31"/>
    </row>
    <row r="144" spans="2:8">
      <c r="B144" s="31"/>
      <c r="C144" s="31"/>
      <c r="D144" s="31"/>
      <c r="E144" s="31"/>
      <c r="F144" s="31"/>
      <c r="G144" s="31"/>
      <c r="H144" s="31"/>
    </row>
    <row r="145" spans="2:8">
      <c r="B145" s="31"/>
      <c r="C145" s="31"/>
      <c r="D145" s="31"/>
      <c r="E145" s="31"/>
      <c r="F145" s="31"/>
      <c r="G145" s="31"/>
      <c r="H145" s="31"/>
    </row>
    <row r="146" spans="2:8">
      <c r="B146" s="31"/>
      <c r="C146" s="31"/>
      <c r="D146" s="31"/>
      <c r="E146" s="31"/>
      <c r="F146" s="31"/>
      <c r="G146" s="31"/>
      <c r="H146" s="31"/>
    </row>
    <row r="147" spans="2:8">
      <c r="B147" s="31"/>
      <c r="C147" s="31"/>
      <c r="D147" s="31"/>
      <c r="E147" s="31"/>
      <c r="F147" s="31"/>
      <c r="G147" s="31"/>
      <c r="H147" s="31"/>
    </row>
    <row r="148" spans="2:8">
      <c r="B148" s="31"/>
      <c r="C148" s="31"/>
      <c r="D148" s="31"/>
      <c r="E148" s="31"/>
      <c r="F148" s="31"/>
      <c r="G148" s="31"/>
      <c r="H148" s="31"/>
    </row>
    <row r="149" spans="2:8">
      <c r="B149" s="31"/>
      <c r="C149" s="31"/>
      <c r="D149" s="31"/>
      <c r="E149" s="31"/>
      <c r="F149" s="31"/>
      <c r="G149" s="31"/>
      <c r="H149" s="31"/>
    </row>
    <row r="150" spans="2:8">
      <c r="B150" s="31"/>
      <c r="C150" s="31"/>
      <c r="D150" s="31"/>
      <c r="E150" s="31"/>
      <c r="F150" s="31"/>
      <c r="G150" s="31"/>
      <c r="H150" s="31"/>
    </row>
    <row r="151" spans="2:8">
      <c r="B151" s="31"/>
      <c r="C151" s="31"/>
      <c r="D151" s="31"/>
      <c r="E151" s="31"/>
      <c r="F151" s="31"/>
      <c r="G151" s="31"/>
      <c r="H151" s="31"/>
    </row>
    <row r="152" spans="2:8">
      <c r="B152" s="31"/>
      <c r="C152" s="31"/>
      <c r="D152" s="31"/>
      <c r="E152" s="31"/>
      <c r="F152" s="31"/>
      <c r="G152" s="31"/>
      <c r="H152" s="31"/>
    </row>
    <row r="153" spans="2:8">
      <c r="B153" s="31"/>
      <c r="C153" s="31"/>
      <c r="D153" s="31"/>
      <c r="E153" s="31"/>
      <c r="F153" s="31"/>
      <c r="G153" s="31"/>
      <c r="H153" s="31"/>
    </row>
    <row r="154" spans="2:8">
      <c r="B154" s="31"/>
      <c r="C154" s="31"/>
      <c r="D154" s="31"/>
      <c r="E154" s="31"/>
      <c r="F154" s="31"/>
      <c r="G154" s="31"/>
      <c r="H154" s="31"/>
    </row>
    <row r="155" spans="2:8">
      <c r="B155" s="31"/>
      <c r="C155" s="31"/>
      <c r="D155" s="31"/>
      <c r="E155" s="31"/>
      <c r="F155" s="31"/>
      <c r="G155" s="31"/>
      <c r="H155" s="31"/>
    </row>
    <row r="156" spans="2:8">
      <c r="B156" s="31"/>
      <c r="C156" s="31"/>
      <c r="D156" s="31"/>
      <c r="E156" s="31"/>
      <c r="F156" s="31"/>
      <c r="G156" s="31"/>
      <c r="H156" s="31"/>
    </row>
    <row r="157" spans="2:8">
      <c r="B157" s="31"/>
      <c r="C157" s="31"/>
      <c r="D157" s="31"/>
      <c r="E157" s="31"/>
      <c r="F157" s="31"/>
      <c r="G157" s="31"/>
      <c r="H157" s="31"/>
    </row>
    <row r="158" spans="2:8">
      <c r="B158" s="31"/>
      <c r="C158" s="31"/>
      <c r="D158" s="31"/>
      <c r="E158" s="31"/>
      <c r="F158" s="31"/>
      <c r="G158" s="31"/>
      <c r="H158" s="31"/>
    </row>
    <row r="159" spans="2:8">
      <c r="B159" s="31"/>
      <c r="C159" s="31"/>
      <c r="D159" s="31"/>
      <c r="E159" s="31"/>
      <c r="F159" s="31"/>
      <c r="G159" s="31"/>
      <c r="H159" s="31"/>
    </row>
    <row r="160" spans="2:8">
      <c r="B160" s="31"/>
      <c r="C160" s="31"/>
      <c r="D160" s="31"/>
      <c r="E160" s="31"/>
      <c r="F160" s="31"/>
      <c r="G160" s="31"/>
      <c r="H160" s="31"/>
    </row>
    <row r="161" spans="2:8">
      <c r="B161" s="31"/>
      <c r="C161" s="31"/>
      <c r="D161" s="31"/>
      <c r="E161" s="31"/>
      <c r="F161" s="31"/>
      <c r="G161" s="31"/>
      <c r="H161" s="31"/>
    </row>
    <row r="162" spans="2:8">
      <c r="B162" s="31"/>
      <c r="C162" s="31"/>
      <c r="D162" s="31"/>
      <c r="E162" s="31"/>
      <c r="F162" s="31"/>
      <c r="G162" s="31"/>
      <c r="H162" s="31"/>
    </row>
    <row r="163" spans="2:8">
      <c r="B163" s="31"/>
      <c r="C163" s="31"/>
      <c r="D163" s="31"/>
      <c r="E163" s="31"/>
      <c r="F163" s="31"/>
      <c r="G163" s="31"/>
      <c r="H163" s="31"/>
    </row>
    <row r="164" spans="2:8">
      <c r="B164" s="31"/>
      <c r="C164" s="31"/>
      <c r="D164" s="31"/>
      <c r="E164" s="31"/>
      <c r="F164" s="31"/>
      <c r="G164" s="31"/>
      <c r="H164" s="31"/>
    </row>
    <row r="165" spans="2:8">
      <c r="B165" s="31"/>
      <c r="C165" s="31"/>
      <c r="D165" s="31"/>
      <c r="E165" s="31"/>
      <c r="F165" s="31"/>
      <c r="G165" s="31"/>
      <c r="H165" s="31"/>
    </row>
    <row r="166" spans="2:8">
      <c r="B166" s="31"/>
      <c r="C166" s="31"/>
      <c r="D166" s="31"/>
      <c r="E166" s="31"/>
      <c r="F166" s="31"/>
      <c r="G166" s="31"/>
      <c r="H166" s="31"/>
    </row>
    <row r="167" spans="2:8">
      <c r="B167" s="31"/>
      <c r="C167" s="31"/>
      <c r="D167" s="31"/>
      <c r="E167" s="31"/>
      <c r="F167" s="31"/>
      <c r="G167" s="31"/>
      <c r="H167" s="31"/>
    </row>
    <row r="168" spans="2:8">
      <c r="B168" s="31"/>
      <c r="C168" s="31"/>
      <c r="D168" s="31"/>
      <c r="E168" s="31"/>
      <c r="F168" s="31"/>
      <c r="G168" s="31"/>
      <c r="H168" s="31"/>
    </row>
    <row r="169" spans="2:8">
      <c r="B169" s="31"/>
      <c r="C169" s="31"/>
      <c r="D169" s="31"/>
      <c r="E169" s="31"/>
      <c r="F169" s="31"/>
      <c r="G169" s="31"/>
      <c r="H169" s="31"/>
    </row>
    <row r="170" spans="2:8">
      <c r="B170" s="31"/>
      <c r="C170" s="31"/>
      <c r="D170" s="31"/>
      <c r="E170" s="31"/>
      <c r="F170" s="31"/>
      <c r="G170" s="31"/>
      <c r="H170" s="31"/>
    </row>
    <row r="171" spans="2:8">
      <c r="B171" s="31"/>
      <c r="C171" s="31"/>
      <c r="D171" s="31"/>
      <c r="E171" s="31"/>
      <c r="F171" s="31"/>
      <c r="G171" s="31"/>
      <c r="H171" s="31"/>
    </row>
    <row r="172" spans="2:8">
      <c r="B172" s="31"/>
      <c r="C172" s="31"/>
      <c r="D172" s="31"/>
      <c r="E172" s="31"/>
      <c r="F172" s="31"/>
      <c r="G172" s="31"/>
      <c r="H172" s="31"/>
    </row>
    <row r="173" spans="2:8">
      <c r="B173" s="31"/>
      <c r="C173" s="31"/>
      <c r="D173" s="31"/>
      <c r="E173" s="31"/>
      <c r="F173" s="31"/>
      <c r="G173" s="31"/>
      <c r="H173" s="31"/>
    </row>
    <row r="174" spans="2:8">
      <c r="B174" s="31"/>
      <c r="C174" s="31"/>
      <c r="D174" s="31"/>
      <c r="E174" s="31"/>
      <c r="F174" s="31"/>
      <c r="G174" s="31"/>
      <c r="H174" s="31"/>
    </row>
    <row r="175" spans="2:8">
      <c r="B175" s="31"/>
      <c r="C175" s="31"/>
      <c r="D175" s="31"/>
      <c r="E175" s="31"/>
      <c r="F175" s="31"/>
      <c r="G175" s="31"/>
      <c r="H175" s="31"/>
    </row>
    <row r="176" spans="2:8">
      <c r="B176" s="31"/>
      <c r="C176" s="31"/>
      <c r="D176" s="31"/>
      <c r="E176" s="31"/>
      <c r="F176" s="31"/>
      <c r="G176" s="31"/>
      <c r="H176" s="31"/>
    </row>
    <row r="177" spans="2:8">
      <c r="B177" s="31"/>
      <c r="C177" s="31"/>
      <c r="D177" s="31"/>
      <c r="E177" s="31"/>
      <c r="F177" s="31"/>
      <c r="G177" s="31"/>
      <c r="H177" s="31"/>
    </row>
    <row r="178" spans="2:8">
      <c r="B178" s="31"/>
      <c r="C178" s="31"/>
      <c r="D178" s="31"/>
      <c r="E178" s="31"/>
      <c r="F178" s="31"/>
      <c r="G178" s="31"/>
      <c r="H178" s="31"/>
    </row>
    <row r="179" spans="2:8">
      <c r="B179" s="31"/>
      <c r="C179" s="31"/>
      <c r="D179" s="31"/>
      <c r="E179" s="31"/>
      <c r="F179" s="31"/>
      <c r="G179" s="31"/>
      <c r="H179" s="31"/>
    </row>
    <row r="180" spans="2:8">
      <c r="B180" s="31"/>
      <c r="C180" s="31"/>
      <c r="D180" s="31"/>
      <c r="E180" s="31"/>
      <c r="F180" s="31"/>
      <c r="G180" s="31"/>
      <c r="H180" s="31"/>
    </row>
    <row r="181" spans="2:8">
      <c r="B181" s="31"/>
      <c r="C181" s="31"/>
      <c r="D181" s="31"/>
      <c r="E181" s="31"/>
      <c r="F181" s="31"/>
      <c r="G181" s="31"/>
      <c r="H181" s="31"/>
    </row>
    <row r="182" spans="2:8">
      <c r="B182" s="31"/>
      <c r="C182" s="31"/>
      <c r="D182" s="31"/>
      <c r="E182" s="31"/>
      <c r="F182" s="31"/>
      <c r="G182" s="31"/>
      <c r="H182" s="31"/>
    </row>
    <row r="183" spans="2:8">
      <c r="B183" s="31"/>
      <c r="C183" s="31"/>
      <c r="D183" s="31"/>
      <c r="E183" s="31"/>
      <c r="F183" s="31"/>
      <c r="G183" s="31"/>
      <c r="H183" s="31"/>
    </row>
    <row r="184" spans="2:8">
      <c r="B184" s="31"/>
      <c r="C184" s="31"/>
      <c r="D184" s="31"/>
      <c r="E184" s="31"/>
      <c r="F184" s="31"/>
      <c r="G184" s="31"/>
      <c r="H184" s="31"/>
    </row>
    <row r="185" spans="2:8">
      <c r="B185" s="31"/>
      <c r="C185" s="31"/>
      <c r="D185" s="31"/>
      <c r="E185" s="31"/>
      <c r="F185" s="31"/>
      <c r="G185" s="31"/>
      <c r="H185" s="31"/>
    </row>
    <row r="186" spans="2:8">
      <c r="B186" s="31"/>
      <c r="C186" s="31"/>
      <c r="D186" s="31"/>
      <c r="E186" s="31"/>
      <c r="F186" s="31"/>
      <c r="G186" s="31"/>
      <c r="H186" s="31"/>
    </row>
    <row r="187" spans="2:8">
      <c r="B187" s="31"/>
      <c r="C187" s="31"/>
      <c r="D187" s="31"/>
      <c r="E187" s="31"/>
      <c r="F187" s="31"/>
      <c r="G187" s="31"/>
      <c r="H187" s="31"/>
    </row>
    <row r="188" spans="2:8">
      <c r="B188" s="31"/>
      <c r="C188" s="31"/>
      <c r="D188" s="31"/>
      <c r="E188" s="31"/>
      <c r="F188" s="31"/>
      <c r="G188" s="31"/>
      <c r="H188" s="31"/>
    </row>
    <row r="189" spans="2:8">
      <c r="B189" s="31"/>
      <c r="C189" s="31"/>
      <c r="D189" s="31"/>
      <c r="E189" s="31"/>
      <c r="F189" s="31"/>
      <c r="G189" s="31"/>
      <c r="H189" s="31"/>
    </row>
    <row r="190" spans="2:8">
      <c r="B190" s="31"/>
      <c r="C190" s="31"/>
      <c r="D190" s="31"/>
      <c r="E190" s="31"/>
      <c r="F190" s="31"/>
      <c r="G190" s="31"/>
      <c r="H190" s="31"/>
    </row>
    <row r="191" spans="2:8">
      <c r="B191" s="31"/>
      <c r="C191" s="31"/>
      <c r="D191" s="31"/>
      <c r="E191" s="31"/>
      <c r="F191" s="31"/>
      <c r="G191" s="31"/>
      <c r="H191" s="31"/>
    </row>
    <row r="192" spans="2:8">
      <c r="B192" s="31"/>
      <c r="C192" s="31"/>
      <c r="D192" s="31"/>
      <c r="E192" s="31"/>
      <c r="F192" s="31"/>
      <c r="G192" s="31"/>
      <c r="H192" s="31"/>
    </row>
    <row r="193" spans="2:8">
      <c r="B193" s="31"/>
      <c r="C193" s="31"/>
      <c r="D193" s="31"/>
      <c r="E193" s="31"/>
      <c r="F193" s="31"/>
      <c r="G193" s="31"/>
      <c r="H193" s="31"/>
    </row>
    <row r="194" spans="2:8">
      <c r="B194" s="31"/>
      <c r="C194" s="31"/>
      <c r="D194" s="31"/>
      <c r="E194" s="31"/>
      <c r="F194" s="31"/>
      <c r="G194" s="31"/>
      <c r="H194" s="31"/>
    </row>
    <row r="195" spans="2:8">
      <c r="B195" s="31"/>
      <c r="C195" s="31"/>
      <c r="D195" s="31"/>
      <c r="E195" s="31"/>
      <c r="F195" s="31"/>
      <c r="G195" s="31"/>
      <c r="H195" s="31"/>
    </row>
    <row r="196" spans="2:8">
      <c r="B196" s="31"/>
      <c r="C196" s="31"/>
      <c r="D196" s="31"/>
      <c r="E196" s="31"/>
      <c r="F196" s="31"/>
      <c r="G196" s="31"/>
      <c r="H196" s="31"/>
    </row>
    <row r="197" spans="2:8">
      <c r="B197" s="31"/>
      <c r="C197" s="31"/>
      <c r="D197" s="31"/>
      <c r="E197" s="31"/>
      <c r="F197" s="31"/>
      <c r="G197" s="31"/>
      <c r="H197" s="31"/>
    </row>
    <row r="198" spans="2:8">
      <c r="B198" s="31"/>
      <c r="C198" s="31"/>
      <c r="D198" s="31"/>
      <c r="E198" s="31"/>
      <c r="F198" s="31"/>
      <c r="G198" s="31"/>
      <c r="H198" s="31"/>
    </row>
    <row r="199" spans="2:8">
      <c r="B199" s="31"/>
      <c r="C199" s="31"/>
      <c r="D199" s="31"/>
      <c r="E199" s="31"/>
      <c r="F199" s="31"/>
      <c r="G199" s="31"/>
      <c r="H199" s="31"/>
    </row>
    <row r="200" spans="2:8">
      <c r="B200" s="31"/>
      <c r="C200" s="31"/>
      <c r="D200" s="31"/>
      <c r="E200" s="31"/>
      <c r="F200" s="31"/>
      <c r="G200" s="31"/>
      <c r="H200" s="31"/>
    </row>
    <row r="201" spans="2:8">
      <c r="B201" s="31"/>
      <c r="C201" s="31"/>
      <c r="D201" s="31"/>
      <c r="E201" s="31"/>
      <c r="F201" s="31"/>
      <c r="G201" s="31"/>
      <c r="H201" s="31"/>
    </row>
    <row r="202" spans="2:8">
      <c r="B202" s="31"/>
      <c r="C202" s="31"/>
      <c r="D202" s="31"/>
      <c r="E202" s="31"/>
      <c r="F202" s="31"/>
      <c r="G202" s="31"/>
      <c r="H202" s="31"/>
    </row>
    <row r="203" spans="2:8">
      <c r="B203" s="31"/>
      <c r="C203" s="31"/>
      <c r="D203" s="31"/>
      <c r="E203" s="31"/>
      <c r="F203" s="31"/>
      <c r="G203" s="31"/>
      <c r="H203" s="31"/>
    </row>
    <row r="204" spans="2:8">
      <c r="B204" s="31"/>
      <c r="C204" s="31"/>
      <c r="D204" s="31"/>
      <c r="E204" s="31"/>
      <c r="F204" s="31"/>
      <c r="G204" s="31"/>
      <c r="H204" s="31"/>
    </row>
    <row r="205" spans="2:8">
      <c r="B205" s="31"/>
      <c r="C205" s="31"/>
      <c r="D205" s="31"/>
      <c r="E205" s="31"/>
      <c r="F205" s="31"/>
      <c r="G205" s="31"/>
      <c r="H205" s="31"/>
    </row>
    <row r="206" spans="2:8">
      <c r="B206" s="31"/>
      <c r="C206" s="31"/>
      <c r="D206" s="31"/>
      <c r="E206" s="31"/>
      <c r="F206" s="31"/>
      <c r="G206" s="31"/>
      <c r="H206" s="31"/>
    </row>
    <row r="207" spans="2:8">
      <c r="B207" s="31"/>
      <c r="C207" s="31"/>
      <c r="D207" s="31"/>
      <c r="E207" s="31"/>
      <c r="F207" s="31"/>
      <c r="G207" s="31"/>
      <c r="H207" s="31"/>
    </row>
    <row r="208" spans="2:8">
      <c r="B208" s="31"/>
      <c r="C208" s="31"/>
      <c r="D208" s="31"/>
      <c r="E208" s="31"/>
      <c r="F208" s="31"/>
      <c r="G208" s="31"/>
      <c r="H208" s="31"/>
    </row>
    <row r="209" spans="2:8">
      <c r="B209" s="31"/>
      <c r="C209" s="31"/>
      <c r="D209" s="31"/>
      <c r="E209" s="31"/>
      <c r="F209" s="31"/>
      <c r="G209" s="31"/>
      <c r="H209" s="31"/>
    </row>
    <row r="210" spans="2:8">
      <c r="B210" s="31"/>
      <c r="C210" s="31"/>
      <c r="D210" s="31"/>
      <c r="E210" s="31"/>
      <c r="F210" s="31"/>
      <c r="G210" s="31"/>
      <c r="H210" s="31"/>
    </row>
    <row r="211" spans="2:8">
      <c r="B211" s="31"/>
      <c r="C211" s="31"/>
      <c r="D211" s="31"/>
      <c r="E211" s="31"/>
      <c r="F211" s="31"/>
      <c r="G211" s="31"/>
      <c r="H211" s="31"/>
    </row>
    <row r="212" spans="2:8">
      <c r="B212" s="31"/>
      <c r="C212" s="31"/>
      <c r="D212" s="31"/>
      <c r="E212" s="31"/>
      <c r="F212" s="31"/>
      <c r="G212" s="31"/>
      <c r="H212" s="31"/>
    </row>
    <row r="213" spans="2:8">
      <c r="B213" s="31"/>
      <c r="C213" s="31"/>
      <c r="D213" s="31"/>
      <c r="E213" s="31"/>
      <c r="F213" s="31"/>
      <c r="G213" s="31"/>
      <c r="H213" s="31"/>
    </row>
    <row r="214" spans="2:8">
      <c r="B214" s="31"/>
      <c r="C214" s="31"/>
      <c r="D214" s="31"/>
      <c r="E214" s="31"/>
      <c r="F214" s="31"/>
      <c r="G214" s="31"/>
      <c r="H214" s="31"/>
    </row>
    <row r="215" spans="2:8">
      <c r="B215" s="31"/>
      <c r="C215" s="31"/>
      <c r="D215" s="31"/>
      <c r="E215" s="31"/>
      <c r="F215" s="31"/>
      <c r="G215" s="31"/>
      <c r="H215" s="31"/>
    </row>
    <row r="216" spans="2:8">
      <c r="B216" s="31"/>
      <c r="C216" s="31"/>
      <c r="D216" s="31"/>
      <c r="E216" s="31"/>
      <c r="F216" s="31"/>
      <c r="G216" s="31"/>
      <c r="H216" s="31"/>
    </row>
    <row r="217" spans="2:8">
      <c r="B217" s="31"/>
      <c r="C217" s="31"/>
      <c r="D217" s="31"/>
      <c r="E217" s="31"/>
      <c r="F217" s="31"/>
      <c r="G217" s="31"/>
      <c r="H217" s="31"/>
    </row>
    <row r="218" spans="2:8">
      <c r="B218" s="31"/>
      <c r="C218" s="31"/>
      <c r="D218" s="31"/>
      <c r="E218" s="31"/>
      <c r="F218" s="31"/>
      <c r="G218" s="31"/>
      <c r="H218" s="31"/>
    </row>
    <row r="219" spans="2:8">
      <c r="B219" s="31"/>
      <c r="C219" s="31"/>
      <c r="D219" s="31"/>
      <c r="E219" s="31"/>
      <c r="F219" s="31"/>
      <c r="G219" s="31"/>
      <c r="H219" s="31"/>
    </row>
    <row r="220" spans="2:8">
      <c r="B220" s="31"/>
      <c r="C220" s="31"/>
      <c r="D220" s="31"/>
      <c r="E220" s="31"/>
      <c r="F220" s="31"/>
      <c r="G220" s="31"/>
      <c r="H220" s="31"/>
    </row>
    <row r="221" spans="2:8">
      <c r="B221" s="31"/>
      <c r="C221" s="31"/>
      <c r="D221" s="31"/>
      <c r="E221" s="31"/>
      <c r="F221" s="31"/>
      <c r="G221" s="31"/>
      <c r="H221" s="31"/>
    </row>
    <row r="222" spans="2:8">
      <c r="B222" s="31"/>
      <c r="C222" s="31"/>
      <c r="D222" s="31"/>
      <c r="E222" s="31"/>
      <c r="F222" s="31"/>
      <c r="G222" s="31"/>
      <c r="H222" s="31"/>
    </row>
    <row r="223" spans="2:8">
      <c r="B223" s="31"/>
      <c r="C223" s="31"/>
      <c r="D223" s="31"/>
      <c r="E223" s="31"/>
      <c r="F223" s="31"/>
      <c r="G223" s="31"/>
      <c r="H223" s="31"/>
    </row>
    <row r="224" spans="2:8">
      <c r="B224" s="31"/>
      <c r="C224" s="31"/>
      <c r="D224" s="31"/>
      <c r="E224" s="31"/>
      <c r="F224" s="31"/>
      <c r="G224" s="31"/>
      <c r="H224" s="31"/>
    </row>
    <row r="225" spans="2:8">
      <c r="B225" s="31"/>
      <c r="C225" s="31"/>
      <c r="D225" s="31"/>
      <c r="E225" s="31"/>
      <c r="F225" s="31"/>
      <c r="G225" s="31"/>
      <c r="H225" s="31"/>
    </row>
  </sheetData>
  <mergeCells count="44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1:F11"/>
    <mergeCell ref="G11:I11"/>
    <mergeCell ref="B13:B19"/>
    <mergeCell ref="C13:D14"/>
    <mergeCell ref="E13:F14"/>
    <mergeCell ref="G13:I13"/>
    <mergeCell ref="D15:I15"/>
    <mergeCell ref="D16:I16"/>
    <mergeCell ref="C17:C18"/>
    <mergeCell ref="D17:D18"/>
    <mergeCell ref="E17:F18"/>
    <mergeCell ref="D19:I19"/>
    <mergeCell ref="B24:B28"/>
    <mergeCell ref="C24:D24"/>
    <mergeCell ref="E24:I24"/>
    <mergeCell ref="D25:I25"/>
    <mergeCell ref="D26:I26"/>
    <mergeCell ref="G28:I28"/>
    <mergeCell ref="A20:J20"/>
    <mergeCell ref="A21:J21"/>
    <mergeCell ref="C22:D22"/>
    <mergeCell ref="B30:B36"/>
    <mergeCell ref="C30:D31"/>
    <mergeCell ref="E30:F31"/>
    <mergeCell ref="G30:I30"/>
    <mergeCell ref="D32:I32"/>
    <mergeCell ref="D33:I33"/>
    <mergeCell ref="C34:C35"/>
    <mergeCell ref="D34:D35"/>
    <mergeCell ref="E34:F35"/>
    <mergeCell ref="D36:I36"/>
    <mergeCell ref="E27:F27"/>
    <mergeCell ref="G27:I27"/>
    <mergeCell ref="E28:F28"/>
  </mergeCells>
  <phoneticPr fontId="21"/>
  <pageMargins left="0.31496062992125984" right="0.19685039370078741" top="0.59055118110236227" bottom="0.74803149606299213" header="0.31496062992125984" footer="0.31496062992125984"/>
  <pageSetup paperSize="9" scale="7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1EFF2-1EA4-954A-9FB9-2A4FF4DAB02F}">
  <sheetPr>
    <pageSetUpPr fitToPage="1"/>
  </sheetPr>
  <dimension ref="A1:L225"/>
  <sheetViews>
    <sheetView showZeros="0" view="pageBreakPreview" zoomScale="117" zoomScaleNormal="60" zoomScalePageLayoutView="50" workbookViewId="0">
      <selection activeCell="E11" sqref="E11:H11"/>
    </sheetView>
  </sheetViews>
  <sheetFormatPr baseColWidth="10" defaultColWidth="8.83203125" defaultRowHeight="16"/>
  <cols>
    <col min="1" max="1" width="2.83203125" style="30" customWidth="1"/>
    <col min="2" max="2" width="22.5" style="30" customWidth="1"/>
    <col min="3" max="3" width="14.33203125" style="30" bestFit="1" customWidth="1"/>
    <col min="4" max="4" width="26.5" style="30" customWidth="1"/>
    <col min="5" max="5" width="3.83203125" style="30" customWidth="1"/>
    <col min="6" max="6" width="10.33203125" style="30" customWidth="1"/>
    <col min="7" max="7" width="15.83203125" style="30" customWidth="1"/>
    <col min="8" max="8" width="3.1640625" style="30" customWidth="1"/>
    <col min="9" max="9" width="14.5" style="30" customWidth="1"/>
    <col min="10" max="10" width="2.83203125" style="30" customWidth="1"/>
    <col min="11" max="11" width="4" style="30" customWidth="1"/>
    <col min="12" max="16384" width="8.83203125" style="30"/>
  </cols>
  <sheetData>
    <row r="1" spans="1:12" s="33" customFormat="1" ht="29.25" customHeight="1">
      <c r="A1" s="194" t="s">
        <v>80</v>
      </c>
      <c r="B1" s="194"/>
      <c r="C1" s="194"/>
      <c r="D1" s="194"/>
      <c r="E1" s="194"/>
      <c r="F1" s="194"/>
      <c r="G1" s="194"/>
      <c r="H1" s="194"/>
      <c r="I1" s="194"/>
      <c r="J1" s="194"/>
      <c r="K1" s="70">
        <v>21</v>
      </c>
      <c r="L1" s="70"/>
    </row>
    <row r="2" spans="1:12" ht="6.75" customHeight="1" thickBot="1">
      <c r="A2" s="45"/>
      <c r="B2" s="68"/>
      <c r="C2" s="68"/>
      <c r="D2" s="68"/>
      <c r="E2" s="68"/>
      <c r="F2" s="68"/>
      <c r="G2" s="68"/>
      <c r="H2" s="69"/>
      <c r="I2" s="68"/>
      <c r="J2" s="45"/>
    </row>
    <row r="3" spans="1:12" ht="57" customHeight="1" thickBot="1">
      <c r="A3" s="45"/>
      <c r="B3" s="191" t="s">
        <v>87</v>
      </c>
      <c r="C3" s="192"/>
      <c r="D3" s="192"/>
      <c r="E3" s="192"/>
      <c r="F3" s="192"/>
      <c r="G3" s="192"/>
      <c r="H3" s="192"/>
      <c r="I3" s="193"/>
      <c r="J3" s="45"/>
      <c r="K3" s="71"/>
    </row>
    <row r="4" spans="1:12" ht="10.5" customHeight="1" thickBot="1">
      <c r="A4" s="45"/>
      <c r="B4" s="68"/>
      <c r="C4" s="68"/>
      <c r="D4" s="68"/>
      <c r="E4" s="68"/>
      <c r="F4" s="68"/>
      <c r="G4" s="68"/>
      <c r="H4" s="69"/>
      <c r="I4" s="68"/>
      <c r="J4" s="45"/>
    </row>
    <row r="5" spans="1:12" ht="27" customHeight="1" thickBot="1">
      <c r="A5" s="45"/>
      <c r="B5" s="46" t="s">
        <v>54</v>
      </c>
      <c r="C5" s="171" t="str">
        <f ca="1">INDIRECT("応募リスト!B"&amp;K1)</f>
        <v>選択してください</v>
      </c>
      <c r="D5" s="172"/>
      <c r="E5" s="47"/>
      <c r="F5" s="48" t="s">
        <v>53</v>
      </c>
      <c r="G5" s="49"/>
      <c r="H5" s="50" t="s">
        <v>52</v>
      </c>
      <c r="I5" s="51"/>
      <c r="J5" s="45"/>
    </row>
    <row r="6" spans="1:12" ht="8.25" customHeight="1" thickBot="1">
      <c r="A6" s="45"/>
      <c r="B6" s="52"/>
      <c r="C6" s="52"/>
      <c r="D6" s="52"/>
      <c r="E6" s="53"/>
      <c r="F6" s="47"/>
      <c r="G6" s="47"/>
      <c r="H6" s="47"/>
      <c r="I6" s="47"/>
      <c r="J6" s="45"/>
    </row>
    <row r="7" spans="1:12" ht="26.25" customHeight="1">
      <c r="A7" s="45"/>
      <c r="B7" s="176" t="s">
        <v>66</v>
      </c>
      <c r="C7" s="173" t="str">
        <f>応募リスト!G10</f>
        <v>選択してください</v>
      </c>
      <c r="D7" s="173"/>
      <c r="E7" s="179" t="s">
        <v>50</v>
      </c>
      <c r="F7" s="179"/>
      <c r="G7" s="179"/>
      <c r="H7" s="179"/>
      <c r="I7" s="180"/>
      <c r="J7" s="45"/>
    </row>
    <row r="8" spans="1:12" ht="15" customHeight="1">
      <c r="A8" s="45"/>
      <c r="B8" s="177"/>
      <c r="C8" s="54" t="s">
        <v>45</v>
      </c>
      <c r="D8" s="169">
        <f>応募リスト!G4</f>
        <v>0</v>
      </c>
      <c r="E8" s="169"/>
      <c r="F8" s="169"/>
      <c r="G8" s="169"/>
      <c r="H8" s="169"/>
      <c r="I8" s="170"/>
      <c r="J8" s="45"/>
    </row>
    <row r="9" spans="1:12" ht="23.25" customHeight="1">
      <c r="A9" s="45"/>
      <c r="B9" s="177"/>
      <c r="C9" s="82" t="s">
        <v>44</v>
      </c>
      <c r="D9" s="181">
        <f>応募リスト!G5</f>
        <v>0</v>
      </c>
      <c r="E9" s="181"/>
      <c r="F9" s="181"/>
      <c r="G9" s="181"/>
      <c r="H9" s="181"/>
      <c r="I9" s="182"/>
      <c r="J9" s="45"/>
    </row>
    <row r="10" spans="1:12" ht="24" customHeight="1">
      <c r="A10" s="45"/>
      <c r="B10" s="177"/>
      <c r="C10" s="82" t="s">
        <v>49</v>
      </c>
      <c r="D10" s="56">
        <f>応募リスト!G8</f>
        <v>0</v>
      </c>
      <c r="E10" s="154" t="s">
        <v>48</v>
      </c>
      <c r="F10" s="154"/>
      <c r="G10" s="183">
        <f>応募リスト!G9</f>
        <v>0</v>
      </c>
      <c r="H10" s="183"/>
      <c r="I10" s="184"/>
      <c r="J10" s="45"/>
    </row>
    <row r="11" spans="1:12" ht="27.75" customHeight="1" thickBot="1">
      <c r="A11" s="45"/>
      <c r="B11" s="178"/>
      <c r="C11" s="83" t="s">
        <v>47</v>
      </c>
      <c r="D11" s="58">
        <f>応募リスト!G6</f>
        <v>0</v>
      </c>
      <c r="E11" s="185" t="s">
        <v>46</v>
      </c>
      <c r="F11" s="185"/>
      <c r="G11" s="186">
        <f>応募リスト!G7</f>
        <v>0</v>
      </c>
      <c r="H11" s="187"/>
      <c r="I11" s="188"/>
      <c r="J11" s="45"/>
    </row>
    <row r="12" spans="1:12" ht="11.25" customHeight="1" thickBot="1">
      <c r="A12" s="45"/>
      <c r="B12" s="59"/>
      <c r="C12" s="59"/>
      <c r="D12" s="59"/>
      <c r="E12" s="59"/>
      <c r="F12" s="59"/>
      <c r="G12" s="59"/>
      <c r="H12" s="59"/>
      <c r="I12" s="47"/>
      <c r="J12" s="45"/>
    </row>
    <row r="13" spans="1:12" ht="12" customHeight="1">
      <c r="A13" s="45"/>
      <c r="B13" s="151" t="s">
        <v>43</v>
      </c>
      <c r="C13" s="163" t="str">
        <f ca="1">IF(INDIRECT("応募リスト!E"&amp;K1)=1,"単品","シリーズ")</f>
        <v>シリーズ</v>
      </c>
      <c r="D13" s="164"/>
      <c r="E13" s="159" t="s">
        <v>42</v>
      </c>
      <c r="F13" s="160"/>
      <c r="G13" s="156" t="s">
        <v>41</v>
      </c>
      <c r="H13" s="157"/>
      <c r="I13" s="158"/>
      <c r="J13" s="45"/>
    </row>
    <row r="14" spans="1:12" ht="19.5" customHeight="1">
      <c r="A14" s="45"/>
      <c r="B14" s="152"/>
      <c r="C14" s="165"/>
      <c r="D14" s="166"/>
      <c r="E14" s="161"/>
      <c r="F14" s="162"/>
      <c r="G14" s="32"/>
      <c r="H14" s="61" t="s">
        <v>40</v>
      </c>
      <c r="I14" s="62">
        <f ca="1">IF(INDIRECT("応募リスト!E"&amp;K1)=1,"1",INDIRECT("応募リスト!F"&amp;K1))</f>
        <v>0</v>
      </c>
      <c r="J14" s="45"/>
    </row>
    <row r="15" spans="1:12" ht="27" customHeight="1">
      <c r="A15" s="45"/>
      <c r="B15" s="152"/>
      <c r="C15" s="82" t="s">
        <v>39</v>
      </c>
      <c r="D15" s="154">
        <f ca="1">INDIRECT("応募リスト!C"&amp;K1)</f>
        <v>0</v>
      </c>
      <c r="E15" s="154"/>
      <c r="F15" s="154"/>
      <c r="G15" s="154"/>
      <c r="H15" s="154"/>
      <c r="I15" s="155"/>
      <c r="J15" s="45"/>
    </row>
    <row r="16" spans="1:12" ht="54" customHeight="1">
      <c r="A16" s="45"/>
      <c r="B16" s="152"/>
      <c r="C16" s="63" t="s">
        <v>61</v>
      </c>
      <c r="D16" s="154">
        <f ca="1">INDIRECT("応募リスト!G"&amp;K1)</f>
        <v>0</v>
      </c>
      <c r="E16" s="154"/>
      <c r="F16" s="154"/>
      <c r="G16" s="154"/>
      <c r="H16" s="154"/>
      <c r="I16" s="155"/>
      <c r="J16" s="45"/>
    </row>
    <row r="17" spans="1:10" ht="11.25" customHeight="1">
      <c r="A17" s="45"/>
      <c r="B17" s="152"/>
      <c r="C17" s="167" t="s">
        <v>38</v>
      </c>
      <c r="D17" s="167">
        <f ca="1">INDIRECT("応募リスト!D"&amp;K1)</f>
        <v>0</v>
      </c>
      <c r="E17" s="195" t="s">
        <v>37</v>
      </c>
      <c r="F17" s="196"/>
      <c r="G17" s="64" t="s">
        <v>36</v>
      </c>
      <c r="H17" s="65" t="s">
        <v>34</v>
      </c>
      <c r="I17" s="66" t="s">
        <v>35</v>
      </c>
      <c r="J17" s="45"/>
    </row>
    <row r="18" spans="1:10" ht="28.5" customHeight="1">
      <c r="A18" s="45"/>
      <c r="B18" s="152"/>
      <c r="C18" s="168"/>
      <c r="D18" s="168"/>
      <c r="E18" s="197"/>
      <c r="F18" s="198"/>
      <c r="G18" s="78">
        <f ca="1">INDIRECT("応募リスト!H"&amp;K1)</f>
        <v>0</v>
      </c>
      <c r="H18" s="60" t="s">
        <v>34</v>
      </c>
      <c r="I18" s="79">
        <f ca="1">INDIRECT("応募リスト!J"&amp;K1)</f>
        <v>0</v>
      </c>
      <c r="J18" s="45"/>
    </row>
    <row r="19" spans="1:10" ht="25" customHeight="1" thickBot="1">
      <c r="A19" s="45"/>
      <c r="B19" s="153"/>
      <c r="C19" s="83" t="s">
        <v>64</v>
      </c>
      <c r="D19" s="189">
        <f ca="1">INDIRECT("応募リスト!N"&amp;K1)</f>
        <v>0</v>
      </c>
      <c r="E19" s="189"/>
      <c r="F19" s="189"/>
      <c r="G19" s="189"/>
      <c r="H19" s="189"/>
      <c r="I19" s="190"/>
      <c r="J19" s="45"/>
    </row>
    <row r="20" spans="1:10" ht="21.75" customHeight="1" thickBot="1">
      <c r="A20" s="175" t="s">
        <v>56</v>
      </c>
      <c r="B20" s="175"/>
      <c r="C20" s="175"/>
      <c r="D20" s="175"/>
      <c r="E20" s="175"/>
      <c r="F20" s="175"/>
      <c r="G20" s="175"/>
      <c r="H20" s="175"/>
      <c r="I20" s="175"/>
      <c r="J20" s="175"/>
    </row>
    <row r="21" spans="1:10" ht="21.75" customHeight="1" thickBot="1">
      <c r="A21" s="174" t="s">
        <v>55</v>
      </c>
      <c r="B21" s="174"/>
      <c r="C21" s="174"/>
      <c r="D21" s="174"/>
      <c r="E21" s="174"/>
      <c r="F21" s="174"/>
      <c r="G21" s="174"/>
      <c r="H21" s="174"/>
      <c r="I21" s="174"/>
      <c r="J21" s="174"/>
    </row>
    <row r="22" spans="1:10" ht="27" customHeight="1" thickBot="1">
      <c r="A22" s="45"/>
      <c r="B22" s="46" t="s">
        <v>54</v>
      </c>
      <c r="C22" s="171" t="str">
        <f ca="1">INDIRECT("応募リスト!B"&amp;K1)</f>
        <v>選択してください</v>
      </c>
      <c r="D22" s="172"/>
      <c r="E22" s="47"/>
      <c r="F22" s="48" t="s">
        <v>53</v>
      </c>
      <c r="G22" s="49"/>
      <c r="H22" s="50" t="s">
        <v>52</v>
      </c>
      <c r="I22" s="51"/>
      <c r="J22" s="45"/>
    </row>
    <row r="23" spans="1:10" ht="8.25" customHeight="1" thickBot="1">
      <c r="A23" s="45"/>
      <c r="B23" s="52"/>
      <c r="C23" s="52"/>
      <c r="D23" s="52"/>
      <c r="E23" s="53"/>
      <c r="F23" s="47"/>
      <c r="G23" s="47"/>
      <c r="H23" s="47"/>
      <c r="I23" s="47"/>
      <c r="J23" s="45"/>
    </row>
    <row r="24" spans="1:10" ht="26.25" customHeight="1">
      <c r="A24" s="45"/>
      <c r="B24" s="176" t="s">
        <v>51</v>
      </c>
      <c r="C24" s="173" t="str">
        <f>応募リスト!G10</f>
        <v>選択してください</v>
      </c>
      <c r="D24" s="173"/>
      <c r="E24" s="179" t="s">
        <v>50</v>
      </c>
      <c r="F24" s="179"/>
      <c r="G24" s="179"/>
      <c r="H24" s="179"/>
      <c r="I24" s="180"/>
      <c r="J24" s="45"/>
    </row>
    <row r="25" spans="1:10" ht="15" customHeight="1">
      <c r="A25" s="45"/>
      <c r="B25" s="177"/>
      <c r="C25" s="54" t="s">
        <v>45</v>
      </c>
      <c r="D25" s="169">
        <f>応募リスト!G4</f>
        <v>0</v>
      </c>
      <c r="E25" s="169"/>
      <c r="F25" s="169"/>
      <c r="G25" s="169"/>
      <c r="H25" s="169"/>
      <c r="I25" s="170"/>
      <c r="J25" s="45"/>
    </row>
    <row r="26" spans="1:10" ht="23.25" customHeight="1">
      <c r="A26" s="45"/>
      <c r="B26" s="177"/>
      <c r="C26" s="82" t="s">
        <v>44</v>
      </c>
      <c r="D26" s="181">
        <f>応募リスト!G5</f>
        <v>0</v>
      </c>
      <c r="E26" s="181"/>
      <c r="F26" s="181"/>
      <c r="G26" s="181"/>
      <c r="H26" s="181"/>
      <c r="I26" s="182"/>
      <c r="J26" s="45"/>
    </row>
    <row r="27" spans="1:10" ht="24" customHeight="1">
      <c r="A27" s="45"/>
      <c r="B27" s="177"/>
      <c r="C27" s="82" t="s">
        <v>49</v>
      </c>
      <c r="D27" s="56">
        <f>応募リスト!G8</f>
        <v>0</v>
      </c>
      <c r="E27" s="154" t="s">
        <v>48</v>
      </c>
      <c r="F27" s="154"/>
      <c r="G27" s="183">
        <f>応募リスト!G9</f>
        <v>0</v>
      </c>
      <c r="H27" s="183"/>
      <c r="I27" s="184"/>
      <c r="J27" s="45"/>
    </row>
    <row r="28" spans="1:10" ht="27.75" customHeight="1" thickBot="1">
      <c r="A28" s="45"/>
      <c r="B28" s="178"/>
      <c r="C28" s="83" t="s">
        <v>47</v>
      </c>
      <c r="D28" s="58">
        <f>応募リスト!G6</f>
        <v>0</v>
      </c>
      <c r="E28" s="185" t="s">
        <v>46</v>
      </c>
      <c r="F28" s="185"/>
      <c r="G28" s="186">
        <f>応募リスト!G7</f>
        <v>0</v>
      </c>
      <c r="H28" s="187"/>
      <c r="I28" s="188"/>
      <c r="J28" s="45"/>
    </row>
    <row r="29" spans="1:10" ht="11.25" customHeight="1" thickBot="1">
      <c r="A29" s="45"/>
      <c r="B29" s="59"/>
      <c r="C29" s="59"/>
      <c r="D29" s="59"/>
      <c r="E29" s="59"/>
      <c r="F29" s="59"/>
      <c r="G29" s="59"/>
      <c r="H29" s="59"/>
      <c r="I29" s="47"/>
      <c r="J29" s="45"/>
    </row>
    <row r="30" spans="1:10" ht="12" customHeight="1">
      <c r="A30" s="45"/>
      <c r="B30" s="151" t="s">
        <v>43</v>
      </c>
      <c r="C30" s="163" t="str">
        <f ca="1">IF(INDIRECT("応募リスト!E"&amp;K1)=1,"単品","シリーズ")</f>
        <v>シリーズ</v>
      </c>
      <c r="D30" s="164"/>
      <c r="E30" s="159" t="s">
        <v>42</v>
      </c>
      <c r="F30" s="160"/>
      <c r="G30" s="156" t="s">
        <v>41</v>
      </c>
      <c r="H30" s="157"/>
      <c r="I30" s="158"/>
      <c r="J30" s="45"/>
    </row>
    <row r="31" spans="1:10" ht="19.5" customHeight="1">
      <c r="A31" s="45"/>
      <c r="B31" s="152"/>
      <c r="C31" s="165"/>
      <c r="D31" s="166"/>
      <c r="E31" s="161"/>
      <c r="F31" s="162"/>
      <c r="G31" s="32"/>
      <c r="H31" s="61" t="s">
        <v>40</v>
      </c>
      <c r="I31" s="62">
        <f ca="1">IF(INDIRECT("応募リスト!E"&amp;K1)=1,"1",INDIRECT("応募リスト!F"&amp;K1))</f>
        <v>0</v>
      </c>
      <c r="J31" s="45"/>
    </row>
    <row r="32" spans="1:10" ht="27" customHeight="1">
      <c r="A32" s="45"/>
      <c r="B32" s="152"/>
      <c r="C32" s="82" t="s">
        <v>39</v>
      </c>
      <c r="D32" s="154">
        <f ca="1">INDIRECT("応募リスト!C"&amp;K1)</f>
        <v>0</v>
      </c>
      <c r="E32" s="154"/>
      <c r="F32" s="154"/>
      <c r="G32" s="154"/>
      <c r="H32" s="154"/>
      <c r="I32" s="155"/>
      <c r="J32" s="45"/>
    </row>
    <row r="33" spans="1:10" ht="54" customHeight="1">
      <c r="A33" s="45"/>
      <c r="B33" s="152"/>
      <c r="C33" s="63" t="s">
        <v>61</v>
      </c>
      <c r="D33" s="154">
        <f ca="1">INDIRECT("応募リスト!G"&amp;K1)</f>
        <v>0</v>
      </c>
      <c r="E33" s="154"/>
      <c r="F33" s="154"/>
      <c r="G33" s="154"/>
      <c r="H33" s="154"/>
      <c r="I33" s="155"/>
      <c r="J33" s="45"/>
    </row>
    <row r="34" spans="1:10" ht="11.25" customHeight="1">
      <c r="A34" s="45"/>
      <c r="B34" s="152"/>
      <c r="C34" s="167" t="s">
        <v>38</v>
      </c>
      <c r="D34" s="167">
        <f ca="1">INDIRECT("応募リスト!D"&amp;K1)</f>
        <v>0</v>
      </c>
      <c r="E34" s="195" t="s">
        <v>37</v>
      </c>
      <c r="F34" s="196"/>
      <c r="G34" s="64" t="s">
        <v>36</v>
      </c>
      <c r="H34" s="65" t="s">
        <v>34</v>
      </c>
      <c r="I34" s="66" t="s">
        <v>35</v>
      </c>
      <c r="J34" s="45"/>
    </row>
    <row r="35" spans="1:10" ht="28.5" customHeight="1">
      <c r="A35" s="45"/>
      <c r="B35" s="152"/>
      <c r="C35" s="168"/>
      <c r="D35" s="168"/>
      <c r="E35" s="197"/>
      <c r="F35" s="198"/>
      <c r="G35" s="93">
        <f ca="1">INDIRECT("応募リスト!H"&amp;K1)</f>
        <v>0</v>
      </c>
      <c r="H35" s="60" t="s">
        <v>34</v>
      </c>
      <c r="I35" s="92">
        <f ca="1">INDIRECT("応募リスト!J"&amp;K1)</f>
        <v>0</v>
      </c>
      <c r="J35" s="45"/>
    </row>
    <row r="36" spans="1:10" ht="25" customHeight="1" thickBot="1">
      <c r="A36" s="45"/>
      <c r="B36" s="153"/>
      <c r="C36" s="83" t="s">
        <v>64</v>
      </c>
      <c r="D36" s="189">
        <f ca="1">INDIRECT("応募リスト!N"&amp;K1)</f>
        <v>0</v>
      </c>
      <c r="E36" s="189"/>
      <c r="F36" s="189"/>
      <c r="G36" s="189"/>
      <c r="H36" s="189"/>
      <c r="I36" s="190"/>
      <c r="J36" s="45"/>
    </row>
    <row r="37" spans="1:10">
      <c r="A37" s="45"/>
      <c r="B37" s="67"/>
      <c r="C37" s="67"/>
      <c r="D37" s="67"/>
      <c r="E37" s="67"/>
      <c r="F37" s="67"/>
      <c r="G37" s="67"/>
      <c r="H37" s="67"/>
      <c r="I37" s="45"/>
      <c r="J37" s="45"/>
    </row>
    <row r="38" spans="1:10">
      <c r="B38" s="31"/>
      <c r="C38" s="31"/>
      <c r="D38" s="31"/>
      <c r="E38" s="31"/>
      <c r="F38" s="31"/>
      <c r="G38" s="31"/>
      <c r="H38" s="31"/>
    </row>
    <row r="39" spans="1:10">
      <c r="B39" s="31"/>
      <c r="C39" s="31"/>
      <c r="D39" s="31"/>
      <c r="E39" s="31"/>
      <c r="F39" s="31"/>
      <c r="G39" s="31"/>
      <c r="H39" s="31"/>
    </row>
    <row r="40" spans="1:10">
      <c r="B40" s="31" t="s">
        <v>65</v>
      </c>
      <c r="C40" s="31"/>
      <c r="D40" s="31"/>
      <c r="E40" s="31"/>
      <c r="F40" s="31"/>
      <c r="G40" s="31"/>
      <c r="H40" s="31"/>
    </row>
    <row r="41" spans="1:10">
      <c r="B41" s="31"/>
      <c r="C41" s="31"/>
      <c r="D41" s="31"/>
      <c r="E41" s="31"/>
      <c r="F41" s="31"/>
      <c r="G41" s="31"/>
      <c r="H41" s="31"/>
    </row>
    <row r="42" spans="1:10">
      <c r="B42" s="31"/>
      <c r="C42" s="31"/>
      <c r="D42" s="31"/>
      <c r="E42" s="31"/>
      <c r="F42" s="31"/>
      <c r="G42" s="31"/>
      <c r="H42" s="31"/>
    </row>
    <row r="43" spans="1:10">
      <c r="B43" s="31"/>
      <c r="C43" s="31"/>
      <c r="D43" s="31"/>
      <c r="E43" s="31"/>
      <c r="F43" s="31"/>
      <c r="G43" s="31"/>
      <c r="H43" s="31"/>
    </row>
    <row r="44" spans="1:10">
      <c r="B44" s="31"/>
      <c r="C44" s="31"/>
      <c r="D44" s="31"/>
      <c r="E44" s="31"/>
      <c r="F44" s="31"/>
      <c r="G44" s="31"/>
      <c r="H44" s="31"/>
    </row>
    <row r="45" spans="1:10">
      <c r="B45" s="31"/>
      <c r="C45" s="31"/>
      <c r="D45" s="31"/>
      <c r="E45" s="31"/>
      <c r="F45" s="31"/>
      <c r="G45" s="31"/>
      <c r="H45" s="31"/>
    </row>
    <row r="46" spans="1:10">
      <c r="B46" s="31"/>
      <c r="C46" s="31"/>
      <c r="D46" s="31"/>
      <c r="E46" s="31"/>
      <c r="F46" s="31"/>
      <c r="G46" s="31"/>
      <c r="H46" s="31"/>
    </row>
    <row r="47" spans="1:10">
      <c r="B47" s="31"/>
      <c r="C47" s="31"/>
      <c r="D47" s="31"/>
      <c r="E47" s="31"/>
      <c r="F47" s="31"/>
      <c r="G47" s="31"/>
      <c r="H47" s="31"/>
    </row>
    <row r="48" spans="1:10">
      <c r="B48" s="31"/>
      <c r="C48" s="31"/>
      <c r="D48" s="31"/>
      <c r="E48" s="31"/>
      <c r="F48" s="31"/>
      <c r="G48" s="31"/>
      <c r="H48" s="31"/>
    </row>
    <row r="49" spans="2:8">
      <c r="B49" s="31"/>
      <c r="C49" s="31"/>
      <c r="D49" s="31"/>
      <c r="E49" s="31"/>
      <c r="F49" s="31"/>
      <c r="G49" s="31"/>
      <c r="H49" s="31"/>
    </row>
    <row r="50" spans="2:8">
      <c r="B50" s="31"/>
      <c r="C50" s="31"/>
      <c r="D50" s="31"/>
      <c r="E50" s="31"/>
      <c r="F50" s="31"/>
      <c r="G50" s="31"/>
      <c r="H50" s="31"/>
    </row>
    <row r="51" spans="2:8">
      <c r="B51" s="31"/>
      <c r="C51" s="31"/>
      <c r="D51" s="31"/>
      <c r="E51" s="31"/>
      <c r="F51" s="31"/>
      <c r="G51" s="31"/>
      <c r="H51" s="31"/>
    </row>
    <row r="52" spans="2:8">
      <c r="B52" s="31"/>
      <c r="C52" s="31"/>
      <c r="D52" s="31"/>
      <c r="E52" s="31"/>
      <c r="F52" s="31"/>
      <c r="G52" s="31"/>
      <c r="H52" s="31"/>
    </row>
    <row r="53" spans="2:8">
      <c r="B53" s="31"/>
      <c r="C53" s="31"/>
      <c r="D53" s="31"/>
      <c r="E53" s="31"/>
      <c r="F53" s="31"/>
      <c r="G53" s="31"/>
      <c r="H53" s="31"/>
    </row>
    <row r="54" spans="2:8">
      <c r="B54" s="31"/>
      <c r="C54" s="31"/>
      <c r="D54" s="31"/>
      <c r="E54" s="31"/>
      <c r="F54" s="31"/>
      <c r="G54" s="31"/>
      <c r="H54" s="31"/>
    </row>
    <row r="55" spans="2:8">
      <c r="B55" s="31"/>
      <c r="C55" s="31"/>
      <c r="D55" s="31"/>
      <c r="E55" s="31"/>
      <c r="F55" s="31"/>
      <c r="G55" s="31"/>
      <c r="H55" s="31"/>
    </row>
    <row r="56" spans="2:8">
      <c r="B56" s="31"/>
      <c r="C56" s="31"/>
      <c r="D56" s="31"/>
      <c r="E56" s="31"/>
      <c r="F56" s="31"/>
      <c r="G56" s="31"/>
      <c r="H56" s="31"/>
    </row>
    <row r="57" spans="2:8">
      <c r="B57" s="31"/>
      <c r="C57" s="31"/>
      <c r="D57" s="31"/>
      <c r="E57" s="31"/>
      <c r="F57" s="31"/>
      <c r="G57" s="31"/>
      <c r="H57" s="31"/>
    </row>
    <row r="58" spans="2:8">
      <c r="B58" s="31"/>
      <c r="C58" s="31"/>
      <c r="D58" s="31"/>
      <c r="E58" s="31"/>
      <c r="F58" s="31"/>
      <c r="G58" s="31"/>
      <c r="H58" s="31"/>
    </row>
    <row r="59" spans="2:8">
      <c r="B59" s="31"/>
      <c r="C59" s="31"/>
      <c r="D59" s="31"/>
      <c r="E59" s="31"/>
      <c r="F59" s="31"/>
      <c r="G59" s="31"/>
      <c r="H59" s="31"/>
    </row>
    <row r="60" spans="2:8">
      <c r="B60" s="31"/>
      <c r="C60" s="31"/>
      <c r="D60" s="31"/>
      <c r="E60" s="31"/>
      <c r="F60" s="31"/>
      <c r="G60" s="31"/>
      <c r="H60" s="31"/>
    </row>
    <row r="61" spans="2:8">
      <c r="B61" s="31"/>
      <c r="C61" s="31"/>
      <c r="D61" s="31"/>
      <c r="E61" s="31"/>
      <c r="F61" s="31"/>
      <c r="G61" s="31"/>
      <c r="H61" s="31"/>
    </row>
    <row r="62" spans="2:8">
      <c r="B62" s="31"/>
      <c r="C62" s="31"/>
      <c r="D62" s="31"/>
      <c r="E62" s="31"/>
      <c r="F62" s="31"/>
      <c r="G62" s="31"/>
      <c r="H62" s="31"/>
    </row>
    <row r="63" spans="2:8">
      <c r="B63" s="31"/>
      <c r="C63" s="31"/>
      <c r="D63" s="31"/>
      <c r="E63" s="31"/>
      <c r="F63" s="31"/>
      <c r="G63" s="31"/>
      <c r="H63" s="31"/>
    </row>
    <row r="64" spans="2:8">
      <c r="B64" s="31"/>
      <c r="C64" s="31"/>
      <c r="D64" s="31"/>
      <c r="E64" s="31"/>
      <c r="F64" s="31"/>
      <c r="G64" s="31"/>
      <c r="H64" s="31"/>
    </row>
    <row r="65" spans="2:8">
      <c r="B65" s="31"/>
      <c r="C65" s="31"/>
      <c r="D65" s="31"/>
      <c r="E65" s="31"/>
      <c r="F65" s="31"/>
      <c r="G65" s="31"/>
      <c r="H65" s="31"/>
    </row>
    <row r="66" spans="2:8">
      <c r="B66" s="31"/>
      <c r="C66" s="31"/>
      <c r="D66" s="31"/>
      <c r="E66" s="31"/>
      <c r="F66" s="31"/>
      <c r="G66" s="31"/>
      <c r="H66" s="31"/>
    </row>
    <row r="67" spans="2:8">
      <c r="B67" s="31"/>
      <c r="C67" s="31"/>
      <c r="D67" s="31"/>
      <c r="E67" s="31"/>
      <c r="F67" s="31"/>
      <c r="G67" s="31"/>
      <c r="H67" s="31"/>
    </row>
    <row r="68" spans="2:8">
      <c r="B68" s="31"/>
      <c r="C68" s="31"/>
      <c r="D68" s="31"/>
      <c r="E68" s="31"/>
      <c r="F68" s="31"/>
      <c r="G68" s="31"/>
      <c r="H68" s="31"/>
    </row>
    <row r="69" spans="2:8">
      <c r="B69" s="31"/>
      <c r="C69" s="31"/>
      <c r="D69" s="31"/>
      <c r="E69" s="31"/>
      <c r="F69" s="31"/>
      <c r="G69" s="31"/>
      <c r="H69" s="31"/>
    </row>
    <row r="70" spans="2:8">
      <c r="B70" s="31"/>
      <c r="C70" s="31"/>
      <c r="D70" s="31"/>
      <c r="E70" s="31"/>
      <c r="F70" s="31"/>
      <c r="G70" s="31"/>
      <c r="H70" s="31"/>
    </row>
    <row r="71" spans="2:8">
      <c r="B71" s="31"/>
      <c r="C71" s="31"/>
      <c r="D71" s="31"/>
      <c r="E71" s="31"/>
      <c r="F71" s="31"/>
      <c r="G71" s="31"/>
      <c r="H71" s="31"/>
    </row>
    <row r="72" spans="2:8">
      <c r="B72" s="31"/>
      <c r="C72" s="31"/>
      <c r="D72" s="31"/>
      <c r="E72" s="31"/>
      <c r="F72" s="31"/>
      <c r="G72" s="31"/>
      <c r="H72" s="31"/>
    </row>
    <row r="73" spans="2:8">
      <c r="B73" s="31"/>
      <c r="C73" s="31"/>
      <c r="D73" s="31"/>
      <c r="E73" s="31"/>
      <c r="F73" s="31"/>
      <c r="G73" s="31"/>
      <c r="H73" s="31"/>
    </row>
    <row r="74" spans="2:8">
      <c r="B74" s="31"/>
      <c r="C74" s="31"/>
      <c r="D74" s="31"/>
      <c r="E74" s="31"/>
      <c r="F74" s="31"/>
      <c r="G74" s="31"/>
      <c r="H74" s="31"/>
    </row>
    <row r="75" spans="2:8">
      <c r="B75" s="31"/>
      <c r="C75" s="31"/>
      <c r="D75" s="31"/>
      <c r="E75" s="31"/>
      <c r="F75" s="31"/>
      <c r="G75" s="31"/>
      <c r="H75" s="31"/>
    </row>
    <row r="76" spans="2:8">
      <c r="B76" s="31"/>
      <c r="C76" s="31"/>
      <c r="D76" s="31"/>
      <c r="E76" s="31"/>
      <c r="F76" s="31"/>
      <c r="G76" s="31"/>
      <c r="H76" s="31"/>
    </row>
    <row r="77" spans="2:8">
      <c r="B77" s="31"/>
      <c r="C77" s="31"/>
      <c r="D77" s="31"/>
      <c r="E77" s="31"/>
      <c r="F77" s="31"/>
      <c r="G77" s="31"/>
      <c r="H77" s="31"/>
    </row>
    <row r="78" spans="2:8">
      <c r="B78" s="31"/>
      <c r="C78" s="31"/>
      <c r="D78" s="31"/>
      <c r="E78" s="31"/>
      <c r="F78" s="31"/>
      <c r="G78" s="31"/>
      <c r="H78" s="31"/>
    </row>
    <row r="79" spans="2:8">
      <c r="B79" s="31"/>
      <c r="C79" s="31"/>
      <c r="D79" s="31"/>
      <c r="E79" s="31"/>
      <c r="F79" s="31"/>
      <c r="G79" s="31"/>
      <c r="H79" s="31"/>
    </row>
    <row r="80" spans="2:8">
      <c r="B80" s="31"/>
      <c r="C80" s="31"/>
      <c r="D80" s="31"/>
      <c r="E80" s="31"/>
      <c r="F80" s="31"/>
      <c r="G80" s="31"/>
      <c r="H80" s="31"/>
    </row>
    <row r="81" spans="2:8">
      <c r="B81" s="31"/>
      <c r="C81" s="31"/>
      <c r="D81" s="31"/>
      <c r="E81" s="31"/>
      <c r="F81" s="31"/>
      <c r="G81" s="31"/>
      <c r="H81" s="31"/>
    </row>
    <row r="82" spans="2:8">
      <c r="B82" s="31"/>
      <c r="C82" s="31"/>
      <c r="D82" s="31"/>
      <c r="E82" s="31"/>
      <c r="F82" s="31"/>
      <c r="G82" s="31"/>
      <c r="H82" s="31"/>
    </row>
    <row r="83" spans="2:8">
      <c r="B83" s="31"/>
      <c r="C83" s="31"/>
      <c r="D83" s="31"/>
      <c r="E83" s="31"/>
      <c r="F83" s="31"/>
      <c r="G83" s="31"/>
      <c r="H83" s="31"/>
    </row>
    <row r="84" spans="2:8">
      <c r="B84" s="31"/>
      <c r="C84" s="31"/>
      <c r="D84" s="31"/>
      <c r="E84" s="31"/>
      <c r="F84" s="31"/>
      <c r="G84" s="31"/>
      <c r="H84" s="31"/>
    </row>
    <row r="85" spans="2:8">
      <c r="B85" s="31"/>
      <c r="C85" s="31"/>
      <c r="D85" s="31"/>
      <c r="E85" s="31"/>
      <c r="F85" s="31"/>
      <c r="G85" s="31"/>
      <c r="H85" s="31"/>
    </row>
    <row r="86" spans="2:8">
      <c r="B86" s="31"/>
      <c r="C86" s="31"/>
      <c r="D86" s="31"/>
      <c r="E86" s="31"/>
      <c r="F86" s="31"/>
      <c r="G86" s="31"/>
      <c r="H86" s="31"/>
    </row>
    <row r="87" spans="2:8">
      <c r="B87" s="31"/>
      <c r="C87" s="31"/>
      <c r="D87" s="31"/>
      <c r="E87" s="31"/>
      <c r="F87" s="31"/>
      <c r="G87" s="31"/>
      <c r="H87" s="31"/>
    </row>
    <row r="88" spans="2:8">
      <c r="B88" s="31"/>
      <c r="C88" s="31"/>
      <c r="D88" s="31"/>
      <c r="E88" s="31"/>
      <c r="F88" s="31"/>
      <c r="G88" s="31"/>
      <c r="H88" s="31"/>
    </row>
    <row r="89" spans="2:8">
      <c r="B89" s="31"/>
      <c r="C89" s="31"/>
      <c r="D89" s="31"/>
      <c r="E89" s="31"/>
      <c r="F89" s="31"/>
      <c r="G89" s="31"/>
      <c r="H89" s="31"/>
    </row>
    <row r="90" spans="2:8">
      <c r="B90" s="31"/>
      <c r="C90" s="31"/>
      <c r="D90" s="31"/>
      <c r="E90" s="31"/>
      <c r="F90" s="31"/>
      <c r="G90" s="31"/>
      <c r="H90" s="31"/>
    </row>
    <row r="91" spans="2:8">
      <c r="B91" s="31"/>
      <c r="C91" s="31"/>
      <c r="D91" s="31"/>
      <c r="E91" s="31"/>
      <c r="F91" s="31"/>
      <c r="G91" s="31"/>
      <c r="H91" s="31"/>
    </row>
    <row r="92" spans="2:8">
      <c r="B92" s="31"/>
      <c r="C92" s="31"/>
      <c r="D92" s="31"/>
      <c r="E92" s="31"/>
      <c r="F92" s="31"/>
      <c r="G92" s="31"/>
      <c r="H92" s="31"/>
    </row>
    <row r="93" spans="2:8">
      <c r="B93" s="31"/>
      <c r="C93" s="31"/>
      <c r="D93" s="31"/>
      <c r="E93" s="31"/>
      <c r="F93" s="31"/>
      <c r="G93" s="31"/>
      <c r="H93" s="31"/>
    </row>
    <row r="94" spans="2:8">
      <c r="B94" s="31"/>
      <c r="C94" s="31"/>
      <c r="D94" s="31"/>
      <c r="E94" s="31"/>
      <c r="F94" s="31"/>
      <c r="G94" s="31"/>
      <c r="H94" s="31"/>
    </row>
    <row r="95" spans="2:8">
      <c r="B95" s="31"/>
      <c r="C95" s="31"/>
      <c r="D95" s="31"/>
      <c r="E95" s="31"/>
      <c r="F95" s="31"/>
      <c r="G95" s="31"/>
      <c r="H95" s="31"/>
    </row>
    <row r="96" spans="2:8">
      <c r="B96" s="31"/>
      <c r="C96" s="31"/>
      <c r="D96" s="31"/>
      <c r="E96" s="31"/>
      <c r="F96" s="31"/>
      <c r="G96" s="31"/>
      <c r="H96" s="31"/>
    </row>
    <row r="97" spans="2:8">
      <c r="B97" s="31"/>
      <c r="C97" s="31"/>
      <c r="D97" s="31"/>
      <c r="E97" s="31"/>
      <c r="F97" s="31"/>
      <c r="G97" s="31"/>
      <c r="H97" s="31"/>
    </row>
    <row r="98" spans="2:8">
      <c r="B98" s="31"/>
      <c r="C98" s="31"/>
      <c r="D98" s="31"/>
      <c r="E98" s="31"/>
      <c r="F98" s="31"/>
      <c r="G98" s="31"/>
      <c r="H98" s="31"/>
    </row>
    <row r="99" spans="2:8">
      <c r="B99" s="31"/>
      <c r="C99" s="31"/>
      <c r="D99" s="31"/>
      <c r="E99" s="31"/>
      <c r="F99" s="31"/>
      <c r="G99" s="31"/>
      <c r="H99" s="31"/>
    </row>
    <row r="100" spans="2:8">
      <c r="B100" s="31"/>
      <c r="C100" s="31"/>
      <c r="D100" s="31"/>
      <c r="E100" s="31"/>
      <c r="F100" s="31"/>
      <c r="G100" s="31"/>
      <c r="H100" s="31"/>
    </row>
    <row r="101" spans="2:8">
      <c r="B101" s="31"/>
      <c r="C101" s="31"/>
      <c r="D101" s="31"/>
      <c r="E101" s="31"/>
      <c r="F101" s="31"/>
      <c r="G101" s="31"/>
      <c r="H101" s="31"/>
    </row>
    <row r="102" spans="2:8">
      <c r="B102" s="31"/>
      <c r="C102" s="31"/>
      <c r="D102" s="31"/>
      <c r="E102" s="31"/>
      <c r="F102" s="31"/>
      <c r="G102" s="31"/>
      <c r="H102" s="31"/>
    </row>
    <row r="103" spans="2:8">
      <c r="B103" s="31"/>
      <c r="C103" s="31"/>
      <c r="D103" s="31"/>
      <c r="E103" s="31"/>
      <c r="F103" s="31"/>
      <c r="G103" s="31"/>
      <c r="H103" s="31"/>
    </row>
    <row r="104" spans="2:8">
      <c r="B104" s="31"/>
      <c r="C104" s="31"/>
      <c r="D104" s="31"/>
      <c r="E104" s="31"/>
      <c r="F104" s="31"/>
      <c r="G104" s="31"/>
      <c r="H104" s="31"/>
    </row>
    <row r="105" spans="2:8">
      <c r="B105" s="31"/>
      <c r="C105" s="31"/>
      <c r="D105" s="31"/>
      <c r="E105" s="31"/>
      <c r="F105" s="31"/>
      <c r="G105" s="31"/>
      <c r="H105" s="31"/>
    </row>
    <row r="106" spans="2:8">
      <c r="B106" s="31"/>
      <c r="C106" s="31"/>
      <c r="D106" s="31"/>
      <c r="E106" s="31"/>
      <c r="F106" s="31"/>
      <c r="G106" s="31"/>
      <c r="H106" s="31"/>
    </row>
    <row r="107" spans="2:8">
      <c r="B107" s="31"/>
      <c r="C107" s="31"/>
      <c r="D107" s="31"/>
      <c r="E107" s="31"/>
      <c r="F107" s="31"/>
      <c r="G107" s="31"/>
      <c r="H107" s="31"/>
    </row>
    <row r="108" spans="2:8">
      <c r="B108" s="31"/>
      <c r="C108" s="31"/>
      <c r="D108" s="31"/>
      <c r="E108" s="31"/>
      <c r="F108" s="31"/>
      <c r="G108" s="31"/>
      <c r="H108" s="31"/>
    </row>
    <row r="109" spans="2:8">
      <c r="B109" s="31"/>
      <c r="C109" s="31"/>
      <c r="D109" s="31"/>
      <c r="E109" s="31"/>
      <c r="F109" s="31"/>
      <c r="G109" s="31"/>
      <c r="H109" s="31"/>
    </row>
    <row r="110" spans="2:8">
      <c r="B110" s="31"/>
      <c r="C110" s="31"/>
      <c r="D110" s="31"/>
      <c r="E110" s="31"/>
      <c r="F110" s="31"/>
      <c r="G110" s="31"/>
      <c r="H110" s="31"/>
    </row>
    <row r="111" spans="2:8">
      <c r="B111" s="31"/>
      <c r="C111" s="31"/>
      <c r="D111" s="31"/>
      <c r="E111" s="31"/>
      <c r="F111" s="31"/>
      <c r="G111" s="31"/>
      <c r="H111" s="31"/>
    </row>
    <row r="112" spans="2:8">
      <c r="B112" s="31"/>
      <c r="C112" s="31"/>
      <c r="D112" s="31"/>
      <c r="E112" s="31"/>
      <c r="F112" s="31"/>
      <c r="G112" s="31"/>
      <c r="H112" s="31"/>
    </row>
    <row r="113" spans="2:8">
      <c r="B113" s="31"/>
      <c r="C113" s="31"/>
      <c r="D113" s="31"/>
      <c r="E113" s="31"/>
      <c r="F113" s="31"/>
      <c r="G113" s="31"/>
      <c r="H113" s="31"/>
    </row>
    <row r="114" spans="2:8">
      <c r="B114" s="31"/>
      <c r="C114" s="31"/>
      <c r="D114" s="31"/>
      <c r="E114" s="31"/>
      <c r="F114" s="31"/>
      <c r="G114" s="31"/>
      <c r="H114" s="31"/>
    </row>
    <row r="115" spans="2:8">
      <c r="B115" s="31"/>
      <c r="C115" s="31"/>
      <c r="D115" s="31"/>
      <c r="E115" s="31"/>
      <c r="F115" s="31"/>
      <c r="G115" s="31"/>
      <c r="H115" s="31"/>
    </row>
    <row r="116" spans="2:8">
      <c r="B116" s="31"/>
      <c r="C116" s="31"/>
      <c r="D116" s="31"/>
      <c r="E116" s="31"/>
      <c r="F116" s="31"/>
      <c r="G116" s="31"/>
      <c r="H116" s="31"/>
    </row>
    <row r="117" spans="2:8">
      <c r="B117" s="31"/>
      <c r="C117" s="31"/>
      <c r="D117" s="31"/>
      <c r="E117" s="31"/>
      <c r="F117" s="31"/>
      <c r="G117" s="31"/>
      <c r="H117" s="31"/>
    </row>
    <row r="118" spans="2:8">
      <c r="B118" s="31"/>
      <c r="C118" s="31"/>
      <c r="D118" s="31"/>
      <c r="E118" s="31"/>
      <c r="F118" s="31"/>
      <c r="G118" s="31"/>
      <c r="H118" s="31"/>
    </row>
    <row r="119" spans="2:8">
      <c r="B119" s="31"/>
      <c r="C119" s="31"/>
      <c r="D119" s="31"/>
      <c r="E119" s="31"/>
      <c r="F119" s="31"/>
      <c r="G119" s="31"/>
      <c r="H119" s="31"/>
    </row>
    <row r="120" spans="2:8">
      <c r="B120" s="31"/>
      <c r="C120" s="31"/>
      <c r="D120" s="31"/>
      <c r="E120" s="31"/>
      <c r="F120" s="31"/>
      <c r="G120" s="31"/>
      <c r="H120" s="31"/>
    </row>
    <row r="121" spans="2:8">
      <c r="B121" s="31"/>
      <c r="C121" s="31"/>
      <c r="D121" s="31"/>
      <c r="E121" s="31"/>
      <c r="F121" s="31"/>
      <c r="G121" s="31"/>
      <c r="H121" s="31"/>
    </row>
    <row r="122" spans="2:8">
      <c r="B122" s="31"/>
      <c r="C122" s="31"/>
      <c r="D122" s="31"/>
      <c r="E122" s="31"/>
      <c r="F122" s="31"/>
      <c r="G122" s="31"/>
      <c r="H122" s="31"/>
    </row>
    <row r="123" spans="2:8">
      <c r="B123" s="31"/>
      <c r="C123" s="31"/>
      <c r="D123" s="31"/>
      <c r="E123" s="31"/>
      <c r="F123" s="31"/>
      <c r="G123" s="31"/>
      <c r="H123" s="31"/>
    </row>
    <row r="124" spans="2:8">
      <c r="B124" s="31"/>
      <c r="C124" s="31"/>
      <c r="D124" s="31"/>
      <c r="E124" s="31"/>
      <c r="F124" s="31"/>
      <c r="G124" s="31"/>
      <c r="H124" s="31"/>
    </row>
    <row r="125" spans="2:8">
      <c r="B125" s="31"/>
      <c r="C125" s="31"/>
      <c r="D125" s="31"/>
      <c r="E125" s="31"/>
      <c r="F125" s="31"/>
      <c r="G125" s="31"/>
      <c r="H125" s="31"/>
    </row>
    <row r="126" spans="2:8">
      <c r="B126" s="31"/>
      <c r="C126" s="31"/>
      <c r="D126" s="31"/>
      <c r="E126" s="31"/>
      <c r="F126" s="31"/>
      <c r="G126" s="31"/>
      <c r="H126" s="31"/>
    </row>
    <row r="127" spans="2:8">
      <c r="B127" s="31"/>
      <c r="C127" s="31"/>
      <c r="D127" s="31"/>
      <c r="E127" s="31"/>
      <c r="F127" s="31"/>
      <c r="G127" s="31"/>
      <c r="H127" s="31"/>
    </row>
    <row r="128" spans="2:8">
      <c r="B128" s="31"/>
      <c r="C128" s="31"/>
      <c r="D128" s="31"/>
      <c r="E128" s="31"/>
      <c r="F128" s="31"/>
      <c r="G128" s="31"/>
      <c r="H128" s="31"/>
    </row>
    <row r="129" spans="2:8">
      <c r="B129" s="31"/>
      <c r="C129" s="31"/>
      <c r="D129" s="31"/>
      <c r="E129" s="31"/>
      <c r="F129" s="31"/>
      <c r="G129" s="31"/>
      <c r="H129" s="31"/>
    </row>
    <row r="130" spans="2:8">
      <c r="B130" s="31"/>
      <c r="C130" s="31"/>
      <c r="D130" s="31"/>
      <c r="E130" s="31"/>
      <c r="F130" s="31"/>
      <c r="G130" s="31"/>
      <c r="H130" s="31"/>
    </row>
    <row r="131" spans="2:8">
      <c r="B131" s="31"/>
      <c r="C131" s="31"/>
      <c r="D131" s="31"/>
      <c r="E131" s="31"/>
      <c r="F131" s="31"/>
      <c r="G131" s="31"/>
      <c r="H131" s="31"/>
    </row>
    <row r="132" spans="2:8">
      <c r="B132" s="31"/>
      <c r="C132" s="31"/>
      <c r="D132" s="31"/>
      <c r="E132" s="31"/>
      <c r="F132" s="31"/>
      <c r="G132" s="31"/>
      <c r="H132" s="31"/>
    </row>
    <row r="133" spans="2:8">
      <c r="B133" s="31"/>
      <c r="C133" s="31"/>
      <c r="D133" s="31"/>
      <c r="E133" s="31"/>
      <c r="F133" s="31"/>
      <c r="G133" s="31"/>
      <c r="H133" s="31"/>
    </row>
    <row r="134" spans="2:8">
      <c r="B134" s="31"/>
      <c r="C134" s="31"/>
      <c r="D134" s="31"/>
      <c r="E134" s="31"/>
      <c r="F134" s="31"/>
      <c r="G134" s="31"/>
      <c r="H134" s="31"/>
    </row>
    <row r="135" spans="2:8">
      <c r="B135" s="31"/>
      <c r="C135" s="31"/>
      <c r="D135" s="31"/>
      <c r="E135" s="31"/>
      <c r="F135" s="31"/>
      <c r="G135" s="31"/>
      <c r="H135" s="31"/>
    </row>
    <row r="136" spans="2:8">
      <c r="B136" s="31"/>
      <c r="C136" s="31"/>
      <c r="D136" s="31"/>
      <c r="E136" s="31"/>
      <c r="F136" s="31"/>
      <c r="G136" s="31"/>
      <c r="H136" s="31"/>
    </row>
    <row r="137" spans="2:8">
      <c r="B137" s="31"/>
      <c r="C137" s="31"/>
      <c r="D137" s="31"/>
      <c r="E137" s="31"/>
      <c r="F137" s="31"/>
      <c r="G137" s="31"/>
      <c r="H137" s="31"/>
    </row>
    <row r="138" spans="2:8">
      <c r="B138" s="31"/>
      <c r="C138" s="31"/>
      <c r="D138" s="31"/>
      <c r="E138" s="31"/>
      <c r="F138" s="31"/>
      <c r="G138" s="31"/>
      <c r="H138" s="31"/>
    </row>
    <row r="139" spans="2:8">
      <c r="B139" s="31"/>
      <c r="C139" s="31"/>
      <c r="D139" s="31"/>
      <c r="E139" s="31"/>
      <c r="F139" s="31"/>
      <c r="G139" s="31"/>
      <c r="H139" s="31"/>
    </row>
    <row r="140" spans="2:8">
      <c r="B140" s="31"/>
      <c r="C140" s="31"/>
      <c r="D140" s="31"/>
      <c r="E140" s="31"/>
      <c r="F140" s="31"/>
      <c r="G140" s="31"/>
      <c r="H140" s="31"/>
    </row>
    <row r="141" spans="2:8">
      <c r="B141" s="31"/>
      <c r="C141" s="31"/>
      <c r="D141" s="31"/>
      <c r="E141" s="31"/>
      <c r="F141" s="31"/>
      <c r="G141" s="31"/>
      <c r="H141" s="31"/>
    </row>
    <row r="142" spans="2:8">
      <c r="B142" s="31"/>
      <c r="C142" s="31"/>
      <c r="D142" s="31"/>
      <c r="E142" s="31"/>
      <c r="F142" s="31"/>
      <c r="G142" s="31"/>
      <c r="H142" s="31"/>
    </row>
    <row r="143" spans="2:8">
      <c r="B143" s="31"/>
      <c r="C143" s="31"/>
      <c r="D143" s="31"/>
      <c r="E143" s="31"/>
      <c r="F143" s="31"/>
      <c r="G143" s="31"/>
      <c r="H143" s="31"/>
    </row>
    <row r="144" spans="2:8">
      <c r="B144" s="31"/>
      <c r="C144" s="31"/>
      <c r="D144" s="31"/>
      <c r="E144" s="31"/>
      <c r="F144" s="31"/>
      <c r="G144" s="31"/>
      <c r="H144" s="31"/>
    </row>
    <row r="145" spans="2:8">
      <c r="B145" s="31"/>
      <c r="C145" s="31"/>
      <c r="D145" s="31"/>
      <c r="E145" s="31"/>
      <c r="F145" s="31"/>
      <c r="G145" s="31"/>
      <c r="H145" s="31"/>
    </row>
    <row r="146" spans="2:8">
      <c r="B146" s="31"/>
      <c r="C146" s="31"/>
      <c r="D146" s="31"/>
      <c r="E146" s="31"/>
      <c r="F146" s="31"/>
      <c r="G146" s="31"/>
      <c r="H146" s="31"/>
    </row>
    <row r="147" spans="2:8">
      <c r="B147" s="31"/>
      <c r="C147" s="31"/>
      <c r="D147" s="31"/>
      <c r="E147" s="31"/>
      <c r="F147" s="31"/>
      <c r="G147" s="31"/>
      <c r="H147" s="31"/>
    </row>
    <row r="148" spans="2:8">
      <c r="B148" s="31"/>
      <c r="C148" s="31"/>
      <c r="D148" s="31"/>
      <c r="E148" s="31"/>
      <c r="F148" s="31"/>
      <c r="G148" s="31"/>
      <c r="H148" s="31"/>
    </row>
    <row r="149" spans="2:8">
      <c r="B149" s="31"/>
      <c r="C149" s="31"/>
      <c r="D149" s="31"/>
      <c r="E149" s="31"/>
      <c r="F149" s="31"/>
      <c r="G149" s="31"/>
      <c r="H149" s="31"/>
    </row>
    <row r="150" spans="2:8">
      <c r="B150" s="31"/>
      <c r="C150" s="31"/>
      <c r="D150" s="31"/>
      <c r="E150" s="31"/>
      <c r="F150" s="31"/>
      <c r="G150" s="31"/>
      <c r="H150" s="31"/>
    </row>
    <row r="151" spans="2:8">
      <c r="B151" s="31"/>
      <c r="C151" s="31"/>
      <c r="D151" s="31"/>
      <c r="E151" s="31"/>
      <c r="F151" s="31"/>
      <c r="G151" s="31"/>
      <c r="H151" s="31"/>
    </row>
    <row r="152" spans="2:8">
      <c r="B152" s="31"/>
      <c r="C152" s="31"/>
      <c r="D152" s="31"/>
      <c r="E152" s="31"/>
      <c r="F152" s="31"/>
      <c r="G152" s="31"/>
      <c r="H152" s="31"/>
    </row>
    <row r="153" spans="2:8">
      <c r="B153" s="31"/>
      <c r="C153" s="31"/>
      <c r="D153" s="31"/>
      <c r="E153" s="31"/>
      <c r="F153" s="31"/>
      <c r="G153" s="31"/>
      <c r="H153" s="31"/>
    </row>
    <row r="154" spans="2:8">
      <c r="B154" s="31"/>
      <c r="C154" s="31"/>
      <c r="D154" s="31"/>
      <c r="E154" s="31"/>
      <c r="F154" s="31"/>
      <c r="G154" s="31"/>
      <c r="H154" s="31"/>
    </row>
    <row r="155" spans="2:8">
      <c r="B155" s="31"/>
      <c r="C155" s="31"/>
      <c r="D155" s="31"/>
      <c r="E155" s="31"/>
      <c r="F155" s="31"/>
      <c r="G155" s="31"/>
      <c r="H155" s="31"/>
    </row>
    <row r="156" spans="2:8">
      <c r="B156" s="31"/>
      <c r="C156" s="31"/>
      <c r="D156" s="31"/>
      <c r="E156" s="31"/>
      <c r="F156" s="31"/>
      <c r="G156" s="31"/>
      <c r="H156" s="31"/>
    </row>
    <row r="157" spans="2:8">
      <c r="B157" s="31"/>
      <c r="C157" s="31"/>
      <c r="D157" s="31"/>
      <c r="E157" s="31"/>
      <c r="F157" s="31"/>
      <c r="G157" s="31"/>
      <c r="H157" s="31"/>
    </row>
    <row r="158" spans="2:8">
      <c r="B158" s="31"/>
      <c r="C158" s="31"/>
      <c r="D158" s="31"/>
      <c r="E158" s="31"/>
      <c r="F158" s="31"/>
      <c r="G158" s="31"/>
      <c r="H158" s="31"/>
    </row>
    <row r="159" spans="2:8">
      <c r="B159" s="31"/>
      <c r="C159" s="31"/>
      <c r="D159" s="31"/>
      <c r="E159" s="31"/>
      <c r="F159" s="31"/>
      <c r="G159" s="31"/>
      <c r="H159" s="31"/>
    </row>
    <row r="160" spans="2:8">
      <c r="B160" s="31"/>
      <c r="C160" s="31"/>
      <c r="D160" s="31"/>
      <c r="E160" s="31"/>
      <c r="F160" s="31"/>
      <c r="G160" s="31"/>
      <c r="H160" s="31"/>
    </row>
    <row r="161" spans="2:8">
      <c r="B161" s="31"/>
      <c r="C161" s="31"/>
      <c r="D161" s="31"/>
      <c r="E161" s="31"/>
      <c r="F161" s="31"/>
      <c r="G161" s="31"/>
      <c r="H161" s="31"/>
    </row>
    <row r="162" spans="2:8">
      <c r="B162" s="31"/>
      <c r="C162" s="31"/>
      <c r="D162" s="31"/>
      <c r="E162" s="31"/>
      <c r="F162" s="31"/>
      <c r="G162" s="31"/>
      <c r="H162" s="31"/>
    </row>
    <row r="163" spans="2:8">
      <c r="B163" s="31"/>
      <c r="C163" s="31"/>
      <c r="D163" s="31"/>
      <c r="E163" s="31"/>
      <c r="F163" s="31"/>
      <c r="G163" s="31"/>
      <c r="H163" s="31"/>
    </row>
    <row r="164" spans="2:8">
      <c r="B164" s="31"/>
      <c r="C164" s="31"/>
      <c r="D164" s="31"/>
      <c r="E164" s="31"/>
      <c r="F164" s="31"/>
      <c r="G164" s="31"/>
      <c r="H164" s="31"/>
    </row>
    <row r="165" spans="2:8">
      <c r="B165" s="31"/>
      <c r="C165" s="31"/>
      <c r="D165" s="31"/>
      <c r="E165" s="31"/>
      <c r="F165" s="31"/>
      <c r="G165" s="31"/>
      <c r="H165" s="31"/>
    </row>
    <row r="166" spans="2:8">
      <c r="B166" s="31"/>
      <c r="C166" s="31"/>
      <c r="D166" s="31"/>
      <c r="E166" s="31"/>
      <c r="F166" s="31"/>
      <c r="G166" s="31"/>
      <c r="H166" s="31"/>
    </row>
    <row r="167" spans="2:8">
      <c r="B167" s="31"/>
      <c r="C167" s="31"/>
      <c r="D167" s="31"/>
      <c r="E167" s="31"/>
      <c r="F167" s="31"/>
      <c r="G167" s="31"/>
      <c r="H167" s="31"/>
    </row>
    <row r="168" spans="2:8">
      <c r="B168" s="31"/>
      <c r="C168" s="31"/>
      <c r="D168" s="31"/>
      <c r="E168" s="31"/>
      <c r="F168" s="31"/>
      <c r="G168" s="31"/>
      <c r="H168" s="31"/>
    </row>
    <row r="169" spans="2:8">
      <c r="B169" s="31"/>
      <c r="C169" s="31"/>
      <c r="D169" s="31"/>
      <c r="E169" s="31"/>
      <c r="F169" s="31"/>
      <c r="G169" s="31"/>
      <c r="H169" s="31"/>
    </row>
    <row r="170" spans="2:8">
      <c r="B170" s="31"/>
      <c r="C170" s="31"/>
      <c r="D170" s="31"/>
      <c r="E170" s="31"/>
      <c r="F170" s="31"/>
      <c r="G170" s="31"/>
      <c r="H170" s="31"/>
    </row>
    <row r="171" spans="2:8">
      <c r="B171" s="31"/>
      <c r="C171" s="31"/>
      <c r="D171" s="31"/>
      <c r="E171" s="31"/>
      <c r="F171" s="31"/>
      <c r="G171" s="31"/>
      <c r="H171" s="31"/>
    </row>
    <row r="172" spans="2:8">
      <c r="B172" s="31"/>
      <c r="C172" s="31"/>
      <c r="D172" s="31"/>
      <c r="E172" s="31"/>
      <c r="F172" s="31"/>
      <c r="G172" s="31"/>
      <c r="H172" s="31"/>
    </row>
    <row r="173" spans="2:8">
      <c r="B173" s="31"/>
      <c r="C173" s="31"/>
      <c r="D173" s="31"/>
      <c r="E173" s="31"/>
      <c r="F173" s="31"/>
      <c r="G173" s="31"/>
      <c r="H173" s="31"/>
    </row>
    <row r="174" spans="2:8">
      <c r="B174" s="31"/>
      <c r="C174" s="31"/>
      <c r="D174" s="31"/>
      <c r="E174" s="31"/>
      <c r="F174" s="31"/>
      <c r="G174" s="31"/>
      <c r="H174" s="31"/>
    </row>
    <row r="175" spans="2:8">
      <c r="B175" s="31"/>
      <c r="C175" s="31"/>
      <c r="D175" s="31"/>
      <c r="E175" s="31"/>
      <c r="F175" s="31"/>
      <c r="G175" s="31"/>
      <c r="H175" s="31"/>
    </row>
    <row r="176" spans="2:8">
      <c r="B176" s="31"/>
      <c r="C176" s="31"/>
      <c r="D176" s="31"/>
      <c r="E176" s="31"/>
      <c r="F176" s="31"/>
      <c r="G176" s="31"/>
      <c r="H176" s="31"/>
    </row>
    <row r="177" spans="2:8">
      <c r="B177" s="31"/>
      <c r="C177" s="31"/>
      <c r="D177" s="31"/>
      <c r="E177" s="31"/>
      <c r="F177" s="31"/>
      <c r="G177" s="31"/>
      <c r="H177" s="31"/>
    </row>
    <row r="178" spans="2:8">
      <c r="B178" s="31"/>
      <c r="C178" s="31"/>
      <c r="D178" s="31"/>
      <c r="E178" s="31"/>
      <c r="F178" s="31"/>
      <c r="G178" s="31"/>
      <c r="H178" s="31"/>
    </row>
    <row r="179" spans="2:8">
      <c r="B179" s="31"/>
      <c r="C179" s="31"/>
      <c r="D179" s="31"/>
      <c r="E179" s="31"/>
      <c r="F179" s="31"/>
      <c r="G179" s="31"/>
      <c r="H179" s="31"/>
    </row>
    <row r="180" spans="2:8">
      <c r="B180" s="31"/>
      <c r="C180" s="31"/>
      <c r="D180" s="31"/>
      <c r="E180" s="31"/>
      <c r="F180" s="31"/>
      <c r="G180" s="31"/>
      <c r="H180" s="31"/>
    </row>
    <row r="181" spans="2:8">
      <c r="B181" s="31"/>
      <c r="C181" s="31"/>
      <c r="D181" s="31"/>
      <c r="E181" s="31"/>
      <c r="F181" s="31"/>
      <c r="G181" s="31"/>
      <c r="H181" s="31"/>
    </row>
    <row r="182" spans="2:8">
      <c r="B182" s="31"/>
      <c r="C182" s="31"/>
      <c r="D182" s="31"/>
      <c r="E182" s="31"/>
      <c r="F182" s="31"/>
      <c r="G182" s="31"/>
      <c r="H182" s="31"/>
    </row>
    <row r="183" spans="2:8">
      <c r="B183" s="31"/>
      <c r="C183" s="31"/>
      <c r="D183" s="31"/>
      <c r="E183" s="31"/>
      <c r="F183" s="31"/>
      <c r="G183" s="31"/>
      <c r="H183" s="31"/>
    </row>
    <row r="184" spans="2:8">
      <c r="B184" s="31"/>
      <c r="C184" s="31"/>
      <c r="D184" s="31"/>
      <c r="E184" s="31"/>
      <c r="F184" s="31"/>
      <c r="G184" s="31"/>
      <c r="H184" s="31"/>
    </row>
    <row r="185" spans="2:8">
      <c r="B185" s="31"/>
      <c r="C185" s="31"/>
      <c r="D185" s="31"/>
      <c r="E185" s="31"/>
      <c r="F185" s="31"/>
      <c r="G185" s="31"/>
      <c r="H185" s="31"/>
    </row>
    <row r="186" spans="2:8">
      <c r="B186" s="31"/>
      <c r="C186" s="31"/>
      <c r="D186" s="31"/>
      <c r="E186" s="31"/>
      <c r="F186" s="31"/>
      <c r="G186" s="31"/>
      <c r="H186" s="31"/>
    </row>
    <row r="187" spans="2:8">
      <c r="B187" s="31"/>
      <c r="C187" s="31"/>
      <c r="D187" s="31"/>
      <c r="E187" s="31"/>
      <c r="F187" s="31"/>
      <c r="G187" s="31"/>
      <c r="H187" s="31"/>
    </row>
    <row r="188" spans="2:8">
      <c r="B188" s="31"/>
      <c r="C188" s="31"/>
      <c r="D188" s="31"/>
      <c r="E188" s="31"/>
      <c r="F188" s="31"/>
      <c r="G188" s="31"/>
      <c r="H188" s="31"/>
    </row>
    <row r="189" spans="2:8">
      <c r="B189" s="31"/>
      <c r="C189" s="31"/>
      <c r="D189" s="31"/>
      <c r="E189" s="31"/>
      <c r="F189" s="31"/>
      <c r="G189" s="31"/>
      <c r="H189" s="31"/>
    </row>
    <row r="190" spans="2:8">
      <c r="B190" s="31"/>
      <c r="C190" s="31"/>
      <c r="D190" s="31"/>
      <c r="E190" s="31"/>
      <c r="F190" s="31"/>
      <c r="G190" s="31"/>
      <c r="H190" s="31"/>
    </row>
    <row r="191" spans="2:8">
      <c r="B191" s="31"/>
      <c r="C191" s="31"/>
      <c r="D191" s="31"/>
      <c r="E191" s="31"/>
      <c r="F191" s="31"/>
      <c r="G191" s="31"/>
      <c r="H191" s="31"/>
    </row>
    <row r="192" spans="2:8">
      <c r="B192" s="31"/>
      <c r="C192" s="31"/>
      <c r="D192" s="31"/>
      <c r="E192" s="31"/>
      <c r="F192" s="31"/>
      <c r="G192" s="31"/>
      <c r="H192" s="31"/>
    </row>
    <row r="193" spans="2:8">
      <c r="B193" s="31"/>
      <c r="C193" s="31"/>
      <c r="D193" s="31"/>
      <c r="E193" s="31"/>
      <c r="F193" s="31"/>
      <c r="G193" s="31"/>
      <c r="H193" s="31"/>
    </row>
    <row r="194" spans="2:8">
      <c r="B194" s="31"/>
      <c r="C194" s="31"/>
      <c r="D194" s="31"/>
      <c r="E194" s="31"/>
      <c r="F194" s="31"/>
      <c r="G194" s="31"/>
      <c r="H194" s="31"/>
    </row>
    <row r="195" spans="2:8">
      <c r="B195" s="31"/>
      <c r="C195" s="31"/>
      <c r="D195" s="31"/>
      <c r="E195" s="31"/>
      <c r="F195" s="31"/>
      <c r="G195" s="31"/>
      <c r="H195" s="31"/>
    </row>
    <row r="196" spans="2:8">
      <c r="B196" s="31"/>
      <c r="C196" s="31"/>
      <c r="D196" s="31"/>
      <c r="E196" s="31"/>
      <c r="F196" s="31"/>
      <c r="G196" s="31"/>
      <c r="H196" s="31"/>
    </row>
    <row r="197" spans="2:8">
      <c r="B197" s="31"/>
      <c r="C197" s="31"/>
      <c r="D197" s="31"/>
      <c r="E197" s="31"/>
      <c r="F197" s="31"/>
      <c r="G197" s="31"/>
      <c r="H197" s="31"/>
    </row>
    <row r="198" spans="2:8">
      <c r="B198" s="31"/>
      <c r="C198" s="31"/>
      <c r="D198" s="31"/>
      <c r="E198" s="31"/>
      <c r="F198" s="31"/>
      <c r="G198" s="31"/>
      <c r="H198" s="31"/>
    </row>
    <row r="199" spans="2:8">
      <c r="B199" s="31"/>
      <c r="C199" s="31"/>
      <c r="D199" s="31"/>
      <c r="E199" s="31"/>
      <c r="F199" s="31"/>
      <c r="G199" s="31"/>
      <c r="H199" s="31"/>
    </row>
    <row r="200" spans="2:8">
      <c r="B200" s="31"/>
      <c r="C200" s="31"/>
      <c r="D200" s="31"/>
      <c r="E200" s="31"/>
      <c r="F200" s="31"/>
      <c r="G200" s="31"/>
      <c r="H200" s="31"/>
    </row>
    <row r="201" spans="2:8">
      <c r="B201" s="31"/>
      <c r="C201" s="31"/>
      <c r="D201" s="31"/>
      <c r="E201" s="31"/>
      <c r="F201" s="31"/>
      <c r="G201" s="31"/>
      <c r="H201" s="31"/>
    </row>
    <row r="202" spans="2:8">
      <c r="B202" s="31"/>
      <c r="C202" s="31"/>
      <c r="D202" s="31"/>
      <c r="E202" s="31"/>
      <c r="F202" s="31"/>
      <c r="G202" s="31"/>
      <c r="H202" s="31"/>
    </row>
    <row r="203" spans="2:8">
      <c r="B203" s="31"/>
      <c r="C203" s="31"/>
      <c r="D203" s="31"/>
      <c r="E203" s="31"/>
      <c r="F203" s="31"/>
      <c r="G203" s="31"/>
      <c r="H203" s="31"/>
    </row>
    <row r="204" spans="2:8">
      <c r="B204" s="31"/>
      <c r="C204" s="31"/>
      <c r="D204" s="31"/>
      <c r="E204" s="31"/>
      <c r="F204" s="31"/>
      <c r="G204" s="31"/>
      <c r="H204" s="31"/>
    </row>
    <row r="205" spans="2:8">
      <c r="B205" s="31"/>
      <c r="C205" s="31"/>
      <c r="D205" s="31"/>
      <c r="E205" s="31"/>
      <c r="F205" s="31"/>
      <c r="G205" s="31"/>
      <c r="H205" s="31"/>
    </row>
    <row r="206" spans="2:8">
      <c r="B206" s="31"/>
      <c r="C206" s="31"/>
      <c r="D206" s="31"/>
      <c r="E206" s="31"/>
      <c r="F206" s="31"/>
      <c r="G206" s="31"/>
      <c r="H206" s="31"/>
    </row>
    <row r="207" spans="2:8">
      <c r="B207" s="31"/>
      <c r="C207" s="31"/>
      <c r="D207" s="31"/>
      <c r="E207" s="31"/>
      <c r="F207" s="31"/>
      <c r="G207" s="31"/>
      <c r="H207" s="31"/>
    </row>
    <row r="208" spans="2:8">
      <c r="B208" s="31"/>
      <c r="C208" s="31"/>
      <c r="D208" s="31"/>
      <c r="E208" s="31"/>
      <c r="F208" s="31"/>
      <c r="G208" s="31"/>
      <c r="H208" s="31"/>
    </row>
    <row r="209" spans="2:8">
      <c r="B209" s="31"/>
      <c r="C209" s="31"/>
      <c r="D209" s="31"/>
      <c r="E209" s="31"/>
      <c r="F209" s="31"/>
      <c r="G209" s="31"/>
      <c r="H209" s="31"/>
    </row>
    <row r="210" spans="2:8">
      <c r="B210" s="31"/>
      <c r="C210" s="31"/>
      <c r="D210" s="31"/>
      <c r="E210" s="31"/>
      <c r="F210" s="31"/>
      <c r="G210" s="31"/>
      <c r="H210" s="31"/>
    </row>
    <row r="211" spans="2:8">
      <c r="B211" s="31"/>
      <c r="C211" s="31"/>
      <c r="D211" s="31"/>
      <c r="E211" s="31"/>
      <c r="F211" s="31"/>
      <c r="G211" s="31"/>
      <c r="H211" s="31"/>
    </row>
    <row r="212" spans="2:8">
      <c r="B212" s="31"/>
      <c r="C212" s="31"/>
      <c r="D212" s="31"/>
      <c r="E212" s="31"/>
      <c r="F212" s="31"/>
      <c r="G212" s="31"/>
      <c r="H212" s="31"/>
    </row>
    <row r="213" spans="2:8">
      <c r="B213" s="31"/>
      <c r="C213" s="31"/>
      <c r="D213" s="31"/>
      <c r="E213" s="31"/>
      <c r="F213" s="31"/>
      <c r="G213" s="31"/>
      <c r="H213" s="31"/>
    </row>
    <row r="214" spans="2:8">
      <c r="B214" s="31"/>
      <c r="C214" s="31"/>
      <c r="D214" s="31"/>
      <c r="E214" s="31"/>
      <c r="F214" s="31"/>
      <c r="G214" s="31"/>
      <c r="H214" s="31"/>
    </row>
    <row r="215" spans="2:8">
      <c r="B215" s="31"/>
      <c r="C215" s="31"/>
      <c r="D215" s="31"/>
      <c r="E215" s="31"/>
      <c r="F215" s="31"/>
      <c r="G215" s="31"/>
      <c r="H215" s="31"/>
    </row>
    <row r="216" spans="2:8">
      <c r="B216" s="31"/>
      <c r="C216" s="31"/>
      <c r="D216" s="31"/>
      <c r="E216" s="31"/>
      <c r="F216" s="31"/>
      <c r="G216" s="31"/>
      <c r="H216" s="31"/>
    </row>
    <row r="217" spans="2:8">
      <c r="B217" s="31"/>
      <c r="C217" s="31"/>
      <c r="D217" s="31"/>
      <c r="E217" s="31"/>
      <c r="F217" s="31"/>
      <c r="G217" s="31"/>
      <c r="H217" s="31"/>
    </row>
    <row r="218" spans="2:8">
      <c r="B218" s="31"/>
      <c r="C218" s="31"/>
      <c r="D218" s="31"/>
      <c r="E218" s="31"/>
      <c r="F218" s="31"/>
      <c r="G218" s="31"/>
      <c r="H218" s="31"/>
    </row>
    <row r="219" spans="2:8">
      <c r="B219" s="31"/>
      <c r="C219" s="31"/>
      <c r="D219" s="31"/>
      <c r="E219" s="31"/>
      <c r="F219" s="31"/>
      <c r="G219" s="31"/>
      <c r="H219" s="31"/>
    </row>
    <row r="220" spans="2:8">
      <c r="B220" s="31"/>
      <c r="C220" s="31"/>
      <c r="D220" s="31"/>
      <c r="E220" s="31"/>
      <c r="F220" s="31"/>
      <c r="G220" s="31"/>
      <c r="H220" s="31"/>
    </row>
    <row r="221" spans="2:8">
      <c r="B221" s="31"/>
      <c r="C221" s="31"/>
      <c r="D221" s="31"/>
      <c r="E221" s="31"/>
      <c r="F221" s="31"/>
      <c r="G221" s="31"/>
      <c r="H221" s="31"/>
    </row>
    <row r="222" spans="2:8">
      <c r="B222" s="31"/>
      <c r="C222" s="31"/>
      <c r="D222" s="31"/>
      <c r="E222" s="31"/>
      <c r="F222" s="31"/>
      <c r="G222" s="31"/>
      <c r="H222" s="31"/>
    </row>
    <row r="223" spans="2:8">
      <c r="B223" s="31"/>
      <c r="C223" s="31"/>
      <c r="D223" s="31"/>
      <c r="E223" s="31"/>
      <c r="F223" s="31"/>
      <c r="G223" s="31"/>
      <c r="H223" s="31"/>
    </row>
    <row r="224" spans="2:8">
      <c r="B224" s="31"/>
      <c r="C224" s="31"/>
      <c r="D224" s="31"/>
      <c r="E224" s="31"/>
      <c r="F224" s="31"/>
      <c r="G224" s="31"/>
      <c r="H224" s="31"/>
    </row>
    <row r="225" spans="2:8">
      <c r="B225" s="31"/>
      <c r="C225" s="31"/>
      <c r="D225" s="31"/>
      <c r="E225" s="31"/>
      <c r="F225" s="31"/>
      <c r="G225" s="31"/>
      <c r="H225" s="31"/>
    </row>
  </sheetData>
  <mergeCells count="44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1:F11"/>
    <mergeCell ref="G11:I11"/>
    <mergeCell ref="B13:B19"/>
    <mergeCell ref="C13:D14"/>
    <mergeCell ref="E13:F14"/>
    <mergeCell ref="G13:I13"/>
    <mergeCell ref="D15:I15"/>
    <mergeCell ref="D16:I16"/>
    <mergeCell ref="C17:C18"/>
    <mergeCell ref="D17:D18"/>
    <mergeCell ref="E17:F18"/>
    <mergeCell ref="D19:I19"/>
    <mergeCell ref="B24:B28"/>
    <mergeCell ref="C24:D24"/>
    <mergeCell ref="E24:I24"/>
    <mergeCell ref="D25:I25"/>
    <mergeCell ref="D26:I26"/>
    <mergeCell ref="G28:I28"/>
    <mergeCell ref="A20:J20"/>
    <mergeCell ref="A21:J21"/>
    <mergeCell ref="C22:D22"/>
    <mergeCell ref="B30:B36"/>
    <mergeCell ref="C30:D31"/>
    <mergeCell ref="E30:F31"/>
    <mergeCell ref="G30:I30"/>
    <mergeCell ref="D32:I32"/>
    <mergeCell ref="D33:I33"/>
    <mergeCell ref="C34:C35"/>
    <mergeCell ref="D34:D35"/>
    <mergeCell ref="E34:F35"/>
    <mergeCell ref="D36:I36"/>
    <mergeCell ref="E27:F27"/>
    <mergeCell ref="G27:I27"/>
    <mergeCell ref="E28:F28"/>
  </mergeCells>
  <phoneticPr fontId="21"/>
  <pageMargins left="0.31496062992125984" right="0.19685039370078741" top="0.59055118110236227" bottom="0.74803149606299213" header="0.31496062992125984" footer="0.31496062992125984"/>
  <pageSetup paperSize="9" scale="7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2697E-EDA8-8844-86EE-9E2A2AA9BC58}">
  <sheetPr>
    <pageSetUpPr fitToPage="1"/>
  </sheetPr>
  <dimension ref="A1:L225"/>
  <sheetViews>
    <sheetView showZeros="0" view="pageBreakPreview" zoomScale="117" zoomScaleNormal="60" zoomScalePageLayoutView="50" workbookViewId="0">
      <selection activeCell="E11" sqref="E11:H11"/>
    </sheetView>
  </sheetViews>
  <sheetFormatPr baseColWidth="10" defaultColWidth="8.83203125" defaultRowHeight="16"/>
  <cols>
    <col min="1" max="1" width="2.83203125" style="30" customWidth="1"/>
    <col min="2" max="2" width="22.5" style="30" customWidth="1"/>
    <col min="3" max="3" width="14.33203125" style="30" bestFit="1" customWidth="1"/>
    <col min="4" max="4" width="26.5" style="30" customWidth="1"/>
    <col min="5" max="5" width="3.83203125" style="30" customWidth="1"/>
    <col min="6" max="6" width="10.33203125" style="30" customWidth="1"/>
    <col min="7" max="7" width="15.83203125" style="30" customWidth="1"/>
    <col min="8" max="8" width="3.1640625" style="30" customWidth="1"/>
    <col min="9" max="9" width="14.5" style="30" customWidth="1"/>
    <col min="10" max="10" width="2.83203125" style="30" customWidth="1"/>
    <col min="11" max="11" width="4" style="30" customWidth="1"/>
    <col min="12" max="16384" width="8.83203125" style="30"/>
  </cols>
  <sheetData>
    <row r="1" spans="1:12" s="33" customFormat="1" ht="29.25" customHeight="1">
      <c r="A1" s="194" t="s">
        <v>80</v>
      </c>
      <c r="B1" s="194"/>
      <c r="C1" s="194"/>
      <c r="D1" s="194"/>
      <c r="E1" s="194"/>
      <c r="F1" s="194"/>
      <c r="G1" s="194"/>
      <c r="H1" s="194"/>
      <c r="I1" s="194"/>
      <c r="J1" s="194"/>
      <c r="K1" s="70">
        <v>22</v>
      </c>
      <c r="L1" s="70"/>
    </row>
    <row r="2" spans="1:12" ht="6.75" customHeight="1" thickBot="1">
      <c r="A2" s="45"/>
      <c r="B2" s="68"/>
      <c r="C2" s="68"/>
      <c r="D2" s="68"/>
      <c r="E2" s="68"/>
      <c r="F2" s="68"/>
      <c r="G2" s="68"/>
      <c r="H2" s="69"/>
      <c r="I2" s="68"/>
      <c r="J2" s="45"/>
    </row>
    <row r="3" spans="1:12" ht="57" customHeight="1" thickBot="1">
      <c r="A3" s="45"/>
      <c r="B3" s="191" t="s">
        <v>87</v>
      </c>
      <c r="C3" s="192"/>
      <c r="D3" s="192"/>
      <c r="E3" s="192"/>
      <c r="F3" s="192"/>
      <c r="G3" s="192"/>
      <c r="H3" s="192"/>
      <c r="I3" s="193"/>
      <c r="J3" s="45"/>
      <c r="K3" s="71"/>
    </row>
    <row r="4" spans="1:12" ht="10.5" customHeight="1" thickBot="1">
      <c r="A4" s="45"/>
      <c r="B4" s="68"/>
      <c r="C4" s="68"/>
      <c r="D4" s="68"/>
      <c r="E4" s="68"/>
      <c r="F4" s="68"/>
      <c r="G4" s="68"/>
      <c r="H4" s="69"/>
      <c r="I4" s="68"/>
      <c r="J4" s="45"/>
    </row>
    <row r="5" spans="1:12" ht="27" customHeight="1" thickBot="1">
      <c r="A5" s="45"/>
      <c r="B5" s="46" t="s">
        <v>54</v>
      </c>
      <c r="C5" s="171" t="str">
        <f ca="1">INDIRECT("応募リスト!B"&amp;K1)</f>
        <v>選択してください</v>
      </c>
      <c r="D5" s="172"/>
      <c r="E5" s="47"/>
      <c r="F5" s="48" t="s">
        <v>53</v>
      </c>
      <c r="G5" s="49"/>
      <c r="H5" s="50" t="s">
        <v>52</v>
      </c>
      <c r="I5" s="51"/>
      <c r="J5" s="45"/>
    </row>
    <row r="6" spans="1:12" ht="8.25" customHeight="1" thickBot="1">
      <c r="A6" s="45"/>
      <c r="B6" s="52"/>
      <c r="C6" s="52"/>
      <c r="D6" s="52"/>
      <c r="E6" s="53"/>
      <c r="F6" s="47"/>
      <c r="G6" s="47"/>
      <c r="H6" s="47"/>
      <c r="I6" s="47"/>
      <c r="J6" s="45"/>
    </row>
    <row r="7" spans="1:12" ht="26.25" customHeight="1">
      <c r="A7" s="45"/>
      <c r="B7" s="176" t="s">
        <v>66</v>
      </c>
      <c r="C7" s="173" t="str">
        <f>応募リスト!G10</f>
        <v>選択してください</v>
      </c>
      <c r="D7" s="173"/>
      <c r="E7" s="179" t="s">
        <v>50</v>
      </c>
      <c r="F7" s="179"/>
      <c r="G7" s="179"/>
      <c r="H7" s="179"/>
      <c r="I7" s="180"/>
      <c r="J7" s="45"/>
    </row>
    <row r="8" spans="1:12" ht="15" customHeight="1">
      <c r="A8" s="45"/>
      <c r="B8" s="177"/>
      <c r="C8" s="54" t="s">
        <v>45</v>
      </c>
      <c r="D8" s="169">
        <f>応募リスト!G4</f>
        <v>0</v>
      </c>
      <c r="E8" s="169"/>
      <c r="F8" s="169"/>
      <c r="G8" s="169"/>
      <c r="H8" s="169"/>
      <c r="I8" s="170"/>
      <c r="J8" s="45"/>
    </row>
    <row r="9" spans="1:12" ht="23.25" customHeight="1">
      <c r="A9" s="45"/>
      <c r="B9" s="177"/>
      <c r="C9" s="82" t="s">
        <v>44</v>
      </c>
      <c r="D9" s="181">
        <f>応募リスト!G5</f>
        <v>0</v>
      </c>
      <c r="E9" s="181"/>
      <c r="F9" s="181"/>
      <c r="G9" s="181"/>
      <c r="H9" s="181"/>
      <c r="I9" s="182"/>
      <c r="J9" s="45"/>
    </row>
    <row r="10" spans="1:12" ht="24" customHeight="1">
      <c r="A10" s="45"/>
      <c r="B10" s="177"/>
      <c r="C10" s="82" t="s">
        <v>49</v>
      </c>
      <c r="D10" s="56">
        <f>応募リスト!G8</f>
        <v>0</v>
      </c>
      <c r="E10" s="154" t="s">
        <v>48</v>
      </c>
      <c r="F10" s="154"/>
      <c r="G10" s="183">
        <f>応募リスト!G9</f>
        <v>0</v>
      </c>
      <c r="H10" s="183"/>
      <c r="I10" s="184"/>
      <c r="J10" s="45"/>
    </row>
    <row r="11" spans="1:12" ht="27.75" customHeight="1" thickBot="1">
      <c r="A11" s="45"/>
      <c r="B11" s="178"/>
      <c r="C11" s="83" t="s">
        <v>47</v>
      </c>
      <c r="D11" s="58">
        <f>応募リスト!G6</f>
        <v>0</v>
      </c>
      <c r="E11" s="185" t="s">
        <v>46</v>
      </c>
      <c r="F11" s="185"/>
      <c r="G11" s="186">
        <f>応募リスト!G7</f>
        <v>0</v>
      </c>
      <c r="H11" s="187"/>
      <c r="I11" s="188"/>
      <c r="J11" s="45"/>
    </row>
    <row r="12" spans="1:12" ht="11.25" customHeight="1" thickBot="1">
      <c r="A12" s="45"/>
      <c r="B12" s="59"/>
      <c r="C12" s="59"/>
      <c r="D12" s="59"/>
      <c r="E12" s="59"/>
      <c r="F12" s="59"/>
      <c r="G12" s="59"/>
      <c r="H12" s="59"/>
      <c r="I12" s="47"/>
      <c r="J12" s="45"/>
    </row>
    <row r="13" spans="1:12" ht="12" customHeight="1">
      <c r="A13" s="45"/>
      <c r="B13" s="151" t="s">
        <v>43</v>
      </c>
      <c r="C13" s="163" t="str">
        <f ca="1">IF(INDIRECT("応募リスト!E"&amp;K1)=1,"単品","シリーズ")</f>
        <v>シリーズ</v>
      </c>
      <c r="D13" s="164"/>
      <c r="E13" s="159" t="s">
        <v>42</v>
      </c>
      <c r="F13" s="160"/>
      <c r="G13" s="156" t="s">
        <v>41</v>
      </c>
      <c r="H13" s="157"/>
      <c r="I13" s="158"/>
      <c r="J13" s="45"/>
    </row>
    <row r="14" spans="1:12" ht="19.5" customHeight="1">
      <c r="A14" s="45"/>
      <c r="B14" s="152"/>
      <c r="C14" s="165"/>
      <c r="D14" s="166"/>
      <c r="E14" s="161"/>
      <c r="F14" s="162"/>
      <c r="G14" s="32"/>
      <c r="H14" s="61" t="s">
        <v>40</v>
      </c>
      <c r="I14" s="62">
        <f ca="1">IF(INDIRECT("応募リスト!E"&amp;K1)=1,"1",INDIRECT("応募リスト!F"&amp;K1))</f>
        <v>0</v>
      </c>
      <c r="J14" s="45"/>
    </row>
    <row r="15" spans="1:12" ht="27" customHeight="1">
      <c r="A15" s="45"/>
      <c r="B15" s="152"/>
      <c r="C15" s="82" t="s">
        <v>39</v>
      </c>
      <c r="D15" s="154">
        <f ca="1">INDIRECT("応募リスト!C"&amp;K1)</f>
        <v>0</v>
      </c>
      <c r="E15" s="154"/>
      <c r="F15" s="154"/>
      <c r="G15" s="154"/>
      <c r="H15" s="154"/>
      <c r="I15" s="155"/>
      <c r="J15" s="45"/>
    </row>
    <row r="16" spans="1:12" ht="54" customHeight="1">
      <c r="A16" s="45"/>
      <c r="B16" s="152"/>
      <c r="C16" s="63" t="s">
        <v>61</v>
      </c>
      <c r="D16" s="154">
        <f ca="1">INDIRECT("応募リスト!G"&amp;K1)</f>
        <v>0</v>
      </c>
      <c r="E16" s="154"/>
      <c r="F16" s="154"/>
      <c r="G16" s="154"/>
      <c r="H16" s="154"/>
      <c r="I16" s="155"/>
      <c r="J16" s="45"/>
    </row>
    <row r="17" spans="1:10" ht="11.25" customHeight="1">
      <c r="A17" s="45"/>
      <c r="B17" s="152"/>
      <c r="C17" s="167" t="s">
        <v>38</v>
      </c>
      <c r="D17" s="167">
        <f ca="1">INDIRECT("応募リスト!D"&amp;K1)</f>
        <v>0</v>
      </c>
      <c r="E17" s="195" t="s">
        <v>37</v>
      </c>
      <c r="F17" s="196"/>
      <c r="G17" s="64" t="s">
        <v>36</v>
      </c>
      <c r="H17" s="65" t="s">
        <v>34</v>
      </c>
      <c r="I17" s="66" t="s">
        <v>35</v>
      </c>
      <c r="J17" s="45"/>
    </row>
    <row r="18" spans="1:10" ht="28.5" customHeight="1">
      <c r="A18" s="45"/>
      <c r="B18" s="152"/>
      <c r="C18" s="168"/>
      <c r="D18" s="168"/>
      <c r="E18" s="197"/>
      <c r="F18" s="198"/>
      <c r="G18" s="78">
        <f ca="1">INDIRECT("応募リスト!H"&amp;K1)</f>
        <v>0</v>
      </c>
      <c r="H18" s="60" t="s">
        <v>34</v>
      </c>
      <c r="I18" s="79">
        <f ca="1">INDIRECT("応募リスト!J"&amp;K1)</f>
        <v>0</v>
      </c>
      <c r="J18" s="45"/>
    </row>
    <row r="19" spans="1:10" ht="25" customHeight="1" thickBot="1">
      <c r="A19" s="45"/>
      <c r="B19" s="153"/>
      <c r="C19" s="83" t="s">
        <v>64</v>
      </c>
      <c r="D19" s="189">
        <f ca="1">INDIRECT("応募リスト!N"&amp;K1)</f>
        <v>0</v>
      </c>
      <c r="E19" s="189"/>
      <c r="F19" s="189"/>
      <c r="G19" s="189"/>
      <c r="H19" s="189"/>
      <c r="I19" s="190"/>
      <c r="J19" s="45"/>
    </row>
    <row r="20" spans="1:10" ht="21.75" customHeight="1" thickBot="1">
      <c r="A20" s="175" t="s">
        <v>56</v>
      </c>
      <c r="B20" s="175"/>
      <c r="C20" s="175"/>
      <c r="D20" s="175"/>
      <c r="E20" s="175"/>
      <c r="F20" s="175"/>
      <c r="G20" s="175"/>
      <c r="H20" s="175"/>
      <c r="I20" s="175"/>
      <c r="J20" s="175"/>
    </row>
    <row r="21" spans="1:10" ht="21.75" customHeight="1" thickBot="1">
      <c r="A21" s="174" t="s">
        <v>55</v>
      </c>
      <c r="B21" s="174"/>
      <c r="C21" s="174"/>
      <c r="D21" s="174"/>
      <c r="E21" s="174"/>
      <c r="F21" s="174"/>
      <c r="G21" s="174"/>
      <c r="H21" s="174"/>
      <c r="I21" s="174"/>
      <c r="J21" s="174"/>
    </row>
    <row r="22" spans="1:10" ht="27" customHeight="1" thickBot="1">
      <c r="A22" s="45"/>
      <c r="B22" s="46" t="s">
        <v>54</v>
      </c>
      <c r="C22" s="171" t="str">
        <f ca="1">INDIRECT("応募リスト!B"&amp;K1)</f>
        <v>選択してください</v>
      </c>
      <c r="D22" s="172"/>
      <c r="E22" s="47"/>
      <c r="F22" s="48" t="s">
        <v>53</v>
      </c>
      <c r="G22" s="49"/>
      <c r="H22" s="50" t="s">
        <v>52</v>
      </c>
      <c r="I22" s="51"/>
      <c r="J22" s="45"/>
    </row>
    <row r="23" spans="1:10" ht="8.25" customHeight="1" thickBot="1">
      <c r="A23" s="45"/>
      <c r="B23" s="52"/>
      <c r="C23" s="52"/>
      <c r="D23" s="52"/>
      <c r="E23" s="53"/>
      <c r="F23" s="47"/>
      <c r="G23" s="47"/>
      <c r="H23" s="47"/>
      <c r="I23" s="47"/>
      <c r="J23" s="45"/>
    </row>
    <row r="24" spans="1:10" ht="26.25" customHeight="1">
      <c r="A24" s="45"/>
      <c r="B24" s="176" t="s">
        <v>51</v>
      </c>
      <c r="C24" s="173" t="str">
        <f>応募リスト!G10</f>
        <v>選択してください</v>
      </c>
      <c r="D24" s="173"/>
      <c r="E24" s="179" t="s">
        <v>50</v>
      </c>
      <c r="F24" s="179"/>
      <c r="G24" s="179"/>
      <c r="H24" s="179"/>
      <c r="I24" s="180"/>
      <c r="J24" s="45"/>
    </row>
    <row r="25" spans="1:10" ht="15" customHeight="1">
      <c r="A25" s="45"/>
      <c r="B25" s="177"/>
      <c r="C25" s="54" t="s">
        <v>45</v>
      </c>
      <c r="D25" s="169">
        <f>応募リスト!G4</f>
        <v>0</v>
      </c>
      <c r="E25" s="169"/>
      <c r="F25" s="169"/>
      <c r="G25" s="169"/>
      <c r="H25" s="169"/>
      <c r="I25" s="170"/>
      <c r="J25" s="45"/>
    </row>
    <row r="26" spans="1:10" ht="23.25" customHeight="1">
      <c r="A26" s="45"/>
      <c r="B26" s="177"/>
      <c r="C26" s="82" t="s">
        <v>44</v>
      </c>
      <c r="D26" s="181">
        <f>応募リスト!G5</f>
        <v>0</v>
      </c>
      <c r="E26" s="181"/>
      <c r="F26" s="181"/>
      <c r="G26" s="181"/>
      <c r="H26" s="181"/>
      <c r="I26" s="182"/>
      <c r="J26" s="45"/>
    </row>
    <row r="27" spans="1:10" ht="24" customHeight="1">
      <c r="A27" s="45"/>
      <c r="B27" s="177"/>
      <c r="C27" s="82" t="s">
        <v>49</v>
      </c>
      <c r="D27" s="56">
        <f>応募リスト!G8</f>
        <v>0</v>
      </c>
      <c r="E27" s="154" t="s">
        <v>48</v>
      </c>
      <c r="F27" s="154"/>
      <c r="G27" s="183">
        <f>応募リスト!G9</f>
        <v>0</v>
      </c>
      <c r="H27" s="183"/>
      <c r="I27" s="184"/>
      <c r="J27" s="45"/>
    </row>
    <row r="28" spans="1:10" ht="27.75" customHeight="1" thickBot="1">
      <c r="A28" s="45"/>
      <c r="B28" s="178"/>
      <c r="C28" s="83" t="s">
        <v>47</v>
      </c>
      <c r="D28" s="58">
        <f>応募リスト!G6</f>
        <v>0</v>
      </c>
      <c r="E28" s="185" t="s">
        <v>46</v>
      </c>
      <c r="F28" s="185"/>
      <c r="G28" s="186">
        <f>応募リスト!G7</f>
        <v>0</v>
      </c>
      <c r="H28" s="187"/>
      <c r="I28" s="188"/>
      <c r="J28" s="45"/>
    </row>
    <row r="29" spans="1:10" ht="11.25" customHeight="1" thickBot="1">
      <c r="A29" s="45"/>
      <c r="B29" s="59"/>
      <c r="C29" s="59"/>
      <c r="D29" s="59"/>
      <c r="E29" s="59"/>
      <c r="F29" s="59"/>
      <c r="G29" s="59"/>
      <c r="H29" s="59"/>
      <c r="I29" s="47"/>
      <c r="J29" s="45"/>
    </row>
    <row r="30" spans="1:10" ht="12" customHeight="1">
      <c r="A30" s="45"/>
      <c r="B30" s="151" t="s">
        <v>43</v>
      </c>
      <c r="C30" s="163" t="str">
        <f ca="1">IF(INDIRECT("応募リスト!E"&amp;K1)=1,"単品","シリーズ")</f>
        <v>シリーズ</v>
      </c>
      <c r="D30" s="164"/>
      <c r="E30" s="159" t="s">
        <v>42</v>
      </c>
      <c r="F30" s="160"/>
      <c r="G30" s="156" t="s">
        <v>41</v>
      </c>
      <c r="H30" s="157"/>
      <c r="I30" s="158"/>
      <c r="J30" s="45"/>
    </row>
    <row r="31" spans="1:10" ht="19.5" customHeight="1">
      <c r="A31" s="45"/>
      <c r="B31" s="152"/>
      <c r="C31" s="165"/>
      <c r="D31" s="166"/>
      <c r="E31" s="161"/>
      <c r="F31" s="162"/>
      <c r="G31" s="32"/>
      <c r="H31" s="61" t="s">
        <v>40</v>
      </c>
      <c r="I31" s="62">
        <f ca="1">IF(INDIRECT("応募リスト!E"&amp;K1)=1,"1",INDIRECT("応募リスト!F"&amp;K1))</f>
        <v>0</v>
      </c>
      <c r="J31" s="45"/>
    </row>
    <row r="32" spans="1:10" ht="27" customHeight="1">
      <c r="A32" s="45"/>
      <c r="B32" s="152"/>
      <c r="C32" s="82" t="s">
        <v>39</v>
      </c>
      <c r="D32" s="154">
        <f ca="1">INDIRECT("応募リスト!C"&amp;K1)</f>
        <v>0</v>
      </c>
      <c r="E32" s="154"/>
      <c r="F32" s="154"/>
      <c r="G32" s="154"/>
      <c r="H32" s="154"/>
      <c r="I32" s="155"/>
      <c r="J32" s="45"/>
    </row>
    <row r="33" spans="1:10" ht="54" customHeight="1">
      <c r="A33" s="45"/>
      <c r="B33" s="152"/>
      <c r="C33" s="63" t="s">
        <v>61</v>
      </c>
      <c r="D33" s="154">
        <f ca="1">INDIRECT("応募リスト!G"&amp;K1)</f>
        <v>0</v>
      </c>
      <c r="E33" s="154"/>
      <c r="F33" s="154"/>
      <c r="G33" s="154"/>
      <c r="H33" s="154"/>
      <c r="I33" s="155"/>
      <c r="J33" s="45"/>
    </row>
    <row r="34" spans="1:10" ht="11.25" customHeight="1">
      <c r="A34" s="45"/>
      <c r="B34" s="152"/>
      <c r="C34" s="167" t="s">
        <v>38</v>
      </c>
      <c r="D34" s="167">
        <f ca="1">INDIRECT("応募リスト!D"&amp;K1)</f>
        <v>0</v>
      </c>
      <c r="E34" s="195" t="s">
        <v>37</v>
      </c>
      <c r="F34" s="196"/>
      <c r="G34" s="64" t="s">
        <v>36</v>
      </c>
      <c r="H34" s="65" t="s">
        <v>34</v>
      </c>
      <c r="I34" s="66" t="s">
        <v>35</v>
      </c>
      <c r="J34" s="45"/>
    </row>
    <row r="35" spans="1:10" ht="28.5" customHeight="1">
      <c r="A35" s="45"/>
      <c r="B35" s="152"/>
      <c r="C35" s="168"/>
      <c r="D35" s="168"/>
      <c r="E35" s="197"/>
      <c r="F35" s="198"/>
      <c r="G35" s="93">
        <f ca="1">INDIRECT("応募リスト!H"&amp;K1)</f>
        <v>0</v>
      </c>
      <c r="H35" s="60" t="s">
        <v>34</v>
      </c>
      <c r="I35" s="92">
        <f ca="1">INDIRECT("応募リスト!J"&amp;K1)</f>
        <v>0</v>
      </c>
      <c r="J35" s="45"/>
    </row>
    <row r="36" spans="1:10" ht="25" customHeight="1" thickBot="1">
      <c r="A36" s="45"/>
      <c r="B36" s="153"/>
      <c r="C36" s="83" t="s">
        <v>64</v>
      </c>
      <c r="D36" s="189">
        <f ca="1">INDIRECT("応募リスト!N"&amp;K1)</f>
        <v>0</v>
      </c>
      <c r="E36" s="189"/>
      <c r="F36" s="189"/>
      <c r="G36" s="189"/>
      <c r="H36" s="189"/>
      <c r="I36" s="190"/>
      <c r="J36" s="45"/>
    </row>
    <row r="37" spans="1:10">
      <c r="A37" s="45"/>
      <c r="B37" s="67"/>
      <c r="C37" s="67"/>
      <c r="D37" s="67"/>
      <c r="E37" s="67"/>
      <c r="F37" s="67"/>
      <c r="G37" s="67"/>
      <c r="H37" s="67"/>
      <c r="I37" s="45"/>
      <c r="J37" s="45"/>
    </row>
    <row r="38" spans="1:10">
      <c r="B38" s="31"/>
      <c r="C38" s="31"/>
      <c r="D38" s="31"/>
      <c r="E38" s="31"/>
      <c r="F38" s="31"/>
      <c r="G38" s="31"/>
      <c r="H38" s="31"/>
    </row>
    <row r="39" spans="1:10">
      <c r="B39" s="31"/>
      <c r="C39" s="31"/>
      <c r="D39" s="31"/>
      <c r="E39" s="31"/>
      <c r="F39" s="31"/>
      <c r="G39" s="31"/>
      <c r="H39" s="31"/>
    </row>
    <row r="40" spans="1:10">
      <c r="B40" s="31" t="s">
        <v>65</v>
      </c>
      <c r="C40" s="31"/>
      <c r="D40" s="31"/>
      <c r="E40" s="31"/>
      <c r="F40" s="31"/>
      <c r="G40" s="31"/>
      <c r="H40" s="31"/>
    </row>
    <row r="41" spans="1:10">
      <c r="B41" s="31"/>
      <c r="C41" s="31"/>
      <c r="D41" s="31"/>
      <c r="E41" s="31"/>
      <c r="F41" s="31"/>
      <c r="G41" s="31"/>
      <c r="H41" s="31"/>
    </row>
    <row r="42" spans="1:10">
      <c r="B42" s="31"/>
      <c r="C42" s="31"/>
      <c r="D42" s="31"/>
      <c r="E42" s="31"/>
      <c r="F42" s="31"/>
      <c r="G42" s="31"/>
      <c r="H42" s="31"/>
    </row>
    <row r="43" spans="1:10">
      <c r="B43" s="31"/>
      <c r="C43" s="31"/>
      <c r="D43" s="31"/>
      <c r="E43" s="31"/>
      <c r="F43" s="31"/>
      <c r="G43" s="31"/>
      <c r="H43" s="31"/>
    </row>
    <row r="44" spans="1:10">
      <c r="B44" s="31"/>
      <c r="C44" s="31"/>
      <c r="D44" s="31"/>
      <c r="E44" s="31"/>
      <c r="F44" s="31"/>
      <c r="G44" s="31"/>
      <c r="H44" s="31"/>
    </row>
    <row r="45" spans="1:10">
      <c r="B45" s="31"/>
      <c r="C45" s="31"/>
      <c r="D45" s="31"/>
      <c r="E45" s="31"/>
      <c r="F45" s="31"/>
      <c r="G45" s="31"/>
      <c r="H45" s="31"/>
    </row>
    <row r="46" spans="1:10">
      <c r="B46" s="31"/>
      <c r="C46" s="31"/>
      <c r="D46" s="31"/>
      <c r="E46" s="31"/>
      <c r="F46" s="31"/>
      <c r="G46" s="31"/>
      <c r="H46" s="31"/>
    </row>
    <row r="47" spans="1:10">
      <c r="B47" s="31"/>
      <c r="C47" s="31"/>
      <c r="D47" s="31"/>
      <c r="E47" s="31"/>
      <c r="F47" s="31"/>
      <c r="G47" s="31"/>
      <c r="H47" s="31"/>
    </row>
    <row r="48" spans="1:10">
      <c r="B48" s="31"/>
      <c r="C48" s="31"/>
      <c r="D48" s="31"/>
      <c r="E48" s="31"/>
      <c r="F48" s="31"/>
      <c r="G48" s="31"/>
      <c r="H48" s="31"/>
    </row>
    <row r="49" spans="2:8">
      <c r="B49" s="31"/>
      <c r="C49" s="31"/>
      <c r="D49" s="31"/>
      <c r="E49" s="31"/>
      <c r="F49" s="31"/>
      <c r="G49" s="31"/>
      <c r="H49" s="31"/>
    </row>
    <row r="50" spans="2:8">
      <c r="B50" s="31"/>
      <c r="C50" s="31"/>
      <c r="D50" s="31"/>
      <c r="E50" s="31"/>
      <c r="F50" s="31"/>
      <c r="G50" s="31"/>
      <c r="H50" s="31"/>
    </row>
    <row r="51" spans="2:8">
      <c r="B51" s="31"/>
      <c r="C51" s="31"/>
      <c r="D51" s="31"/>
      <c r="E51" s="31"/>
      <c r="F51" s="31"/>
      <c r="G51" s="31"/>
      <c r="H51" s="31"/>
    </row>
    <row r="52" spans="2:8">
      <c r="B52" s="31"/>
      <c r="C52" s="31"/>
      <c r="D52" s="31"/>
      <c r="E52" s="31"/>
      <c r="F52" s="31"/>
      <c r="G52" s="31"/>
      <c r="H52" s="31"/>
    </row>
    <row r="53" spans="2:8">
      <c r="B53" s="31"/>
      <c r="C53" s="31"/>
      <c r="D53" s="31"/>
      <c r="E53" s="31"/>
      <c r="F53" s="31"/>
      <c r="G53" s="31"/>
      <c r="H53" s="31"/>
    </row>
    <row r="54" spans="2:8">
      <c r="B54" s="31"/>
      <c r="C54" s="31"/>
      <c r="D54" s="31"/>
      <c r="E54" s="31"/>
      <c r="F54" s="31"/>
      <c r="G54" s="31"/>
      <c r="H54" s="31"/>
    </row>
    <row r="55" spans="2:8">
      <c r="B55" s="31"/>
      <c r="C55" s="31"/>
      <c r="D55" s="31"/>
      <c r="E55" s="31"/>
      <c r="F55" s="31"/>
      <c r="G55" s="31"/>
      <c r="H55" s="31"/>
    </row>
    <row r="56" spans="2:8">
      <c r="B56" s="31"/>
      <c r="C56" s="31"/>
      <c r="D56" s="31"/>
      <c r="E56" s="31"/>
      <c r="F56" s="31"/>
      <c r="G56" s="31"/>
      <c r="H56" s="31"/>
    </row>
    <row r="57" spans="2:8">
      <c r="B57" s="31"/>
      <c r="C57" s="31"/>
      <c r="D57" s="31"/>
      <c r="E57" s="31"/>
      <c r="F57" s="31"/>
      <c r="G57" s="31"/>
      <c r="H57" s="31"/>
    </row>
    <row r="58" spans="2:8">
      <c r="B58" s="31"/>
      <c r="C58" s="31"/>
      <c r="D58" s="31"/>
      <c r="E58" s="31"/>
      <c r="F58" s="31"/>
      <c r="G58" s="31"/>
      <c r="H58" s="31"/>
    </row>
    <row r="59" spans="2:8">
      <c r="B59" s="31"/>
      <c r="C59" s="31"/>
      <c r="D59" s="31"/>
      <c r="E59" s="31"/>
      <c r="F59" s="31"/>
      <c r="G59" s="31"/>
      <c r="H59" s="31"/>
    </row>
    <row r="60" spans="2:8">
      <c r="B60" s="31"/>
      <c r="C60" s="31"/>
      <c r="D60" s="31"/>
      <c r="E60" s="31"/>
      <c r="F60" s="31"/>
      <c r="G60" s="31"/>
      <c r="H60" s="31"/>
    </row>
    <row r="61" spans="2:8">
      <c r="B61" s="31"/>
      <c r="C61" s="31"/>
      <c r="D61" s="31"/>
      <c r="E61" s="31"/>
      <c r="F61" s="31"/>
      <c r="G61" s="31"/>
      <c r="H61" s="31"/>
    </row>
    <row r="62" spans="2:8">
      <c r="B62" s="31"/>
      <c r="C62" s="31"/>
      <c r="D62" s="31"/>
      <c r="E62" s="31"/>
      <c r="F62" s="31"/>
      <c r="G62" s="31"/>
      <c r="H62" s="31"/>
    </row>
    <row r="63" spans="2:8">
      <c r="B63" s="31"/>
      <c r="C63" s="31"/>
      <c r="D63" s="31"/>
      <c r="E63" s="31"/>
      <c r="F63" s="31"/>
      <c r="G63" s="31"/>
      <c r="H63" s="31"/>
    </row>
    <row r="64" spans="2:8">
      <c r="B64" s="31"/>
      <c r="C64" s="31"/>
      <c r="D64" s="31"/>
      <c r="E64" s="31"/>
      <c r="F64" s="31"/>
      <c r="G64" s="31"/>
      <c r="H64" s="31"/>
    </row>
    <row r="65" spans="2:8">
      <c r="B65" s="31"/>
      <c r="C65" s="31"/>
      <c r="D65" s="31"/>
      <c r="E65" s="31"/>
      <c r="F65" s="31"/>
      <c r="G65" s="31"/>
      <c r="H65" s="31"/>
    </row>
    <row r="66" spans="2:8">
      <c r="B66" s="31"/>
      <c r="C66" s="31"/>
      <c r="D66" s="31"/>
      <c r="E66" s="31"/>
      <c r="F66" s="31"/>
      <c r="G66" s="31"/>
      <c r="H66" s="31"/>
    </row>
    <row r="67" spans="2:8">
      <c r="B67" s="31"/>
      <c r="C67" s="31"/>
      <c r="D67" s="31"/>
      <c r="E67" s="31"/>
      <c r="F67" s="31"/>
      <c r="G67" s="31"/>
      <c r="H67" s="31"/>
    </row>
    <row r="68" spans="2:8">
      <c r="B68" s="31"/>
      <c r="C68" s="31"/>
      <c r="D68" s="31"/>
      <c r="E68" s="31"/>
      <c r="F68" s="31"/>
      <c r="G68" s="31"/>
      <c r="H68" s="31"/>
    </row>
    <row r="69" spans="2:8">
      <c r="B69" s="31"/>
      <c r="C69" s="31"/>
      <c r="D69" s="31"/>
      <c r="E69" s="31"/>
      <c r="F69" s="31"/>
      <c r="G69" s="31"/>
      <c r="H69" s="31"/>
    </row>
    <row r="70" spans="2:8">
      <c r="B70" s="31"/>
      <c r="C70" s="31"/>
      <c r="D70" s="31"/>
      <c r="E70" s="31"/>
      <c r="F70" s="31"/>
      <c r="G70" s="31"/>
      <c r="H70" s="31"/>
    </row>
    <row r="71" spans="2:8">
      <c r="B71" s="31"/>
      <c r="C71" s="31"/>
      <c r="D71" s="31"/>
      <c r="E71" s="31"/>
      <c r="F71" s="31"/>
      <c r="G71" s="31"/>
      <c r="H71" s="31"/>
    </row>
    <row r="72" spans="2:8">
      <c r="B72" s="31"/>
      <c r="C72" s="31"/>
      <c r="D72" s="31"/>
      <c r="E72" s="31"/>
      <c r="F72" s="31"/>
      <c r="G72" s="31"/>
      <c r="H72" s="31"/>
    </row>
    <row r="73" spans="2:8">
      <c r="B73" s="31"/>
      <c r="C73" s="31"/>
      <c r="D73" s="31"/>
      <c r="E73" s="31"/>
      <c r="F73" s="31"/>
      <c r="G73" s="31"/>
      <c r="H73" s="31"/>
    </row>
    <row r="74" spans="2:8">
      <c r="B74" s="31"/>
      <c r="C74" s="31"/>
      <c r="D74" s="31"/>
      <c r="E74" s="31"/>
      <c r="F74" s="31"/>
      <c r="G74" s="31"/>
      <c r="H74" s="31"/>
    </row>
    <row r="75" spans="2:8">
      <c r="B75" s="31"/>
      <c r="C75" s="31"/>
      <c r="D75" s="31"/>
      <c r="E75" s="31"/>
      <c r="F75" s="31"/>
      <c r="G75" s="31"/>
      <c r="H75" s="31"/>
    </row>
    <row r="76" spans="2:8">
      <c r="B76" s="31"/>
      <c r="C76" s="31"/>
      <c r="D76" s="31"/>
      <c r="E76" s="31"/>
      <c r="F76" s="31"/>
      <c r="G76" s="31"/>
      <c r="H76" s="31"/>
    </row>
    <row r="77" spans="2:8">
      <c r="B77" s="31"/>
      <c r="C77" s="31"/>
      <c r="D77" s="31"/>
      <c r="E77" s="31"/>
      <c r="F77" s="31"/>
      <c r="G77" s="31"/>
      <c r="H77" s="31"/>
    </row>
    <row r="78" spans="2:8">
      <c r="B78" s="31"/>
      <c r="C78" s="31"/>
      <c r="D78" s="31"/>
      <c r="E78" s="31"/>
      <c r="F78" s="31"/>
      <c r="G78" s="31"/>
      <c r="H78" s="31"/>
    </row>
    <row r="79" spans="2:8">
      <c r="B79" s="31"/>
      <c r="C79" s="31"/>
      <c r="D79" s="31"/>
      <c r="E79" s="31"/>
      <c r="F79" s="31"/>
      <c r="G79" s="31"/>
      <c r="H79" s="31"/>
    </row>
    <row r="80" spans="2:8">
      <c r="B80" s="31"/>
      <c r="C80" s="31"/>
      <c r="D80" s="31"/>
      <c r="E80" s="31"/>
      <c r="F80" s="31"/>
      <c r="G80" s="31"/>
      <c r="H80" s="31"/>
    </row>
    <row r="81" spans="2:8">
      <c r="B81" s="31"/>
      <c r="C81" s="31"/>
      <c r="D81" s="31"/>
      <c r="E81" s="31"/>
      <c r="F81" s="31"/>
      <c r="G81" s="31"/>
      <c r="H81" s="31"/>
    </row>
    <row r="82" spans="2:8">
      <c r="B82" s="31"/>
      <c r="C82" s="31"/>
      <c r="D82" s="31"/>
      <c r="E82" s="31"/>
      <c r="F82" s="31"/>
      <c r="G82" s="31"/>
      <c r="H82" s="31"/>
    </row>
    <row r="83" spans="2:8">
      <c r="B83" s="31"/>
      <c r="C83" s="31"/>
      <c r="D83" s="31"/>
      <c r="E83" s="31"/>
      <c r="F83" s="31"/>
      <c r="G83" s="31"/>
      <c r="H83" s="31"/>
    </row>
    <row r="84" spans="2:8">
      <c r="B84" s="31"/>
      <c r="C84" s="31"/>
      <c r="D84" s="31"/>
      <c r="E84" s="31"/>
      <c r="F84" s="31"/>
      <c r="G84" s="31"/>
      <c r="H84" s="31"/>
    </row>
    <row r="85" spans="2:8">
      <c r="B85" s="31"/>
      <c r="C85" s="31"/>
      <c r="D85" s="31"/>
      <c r="E85" s="31"/>
      <c r="F85" s="31"/>
      <c r="G85" s="31"/>
      <c r="H85" s="31"/>
    </row>
    <row r="86" spans="2:8">
      <c r="B86" s="31"/>
      <c r="C86" s="31"/>
      <c r="D86" s="31"/>
      <c r="E86" s="31"/>
      <c r="F86" s="31"/>
      <c r="G86" s="31"/>
      <c r="H86" s="31"/>
    </row>
    <row r="87" spans="2:8">
      <c r="B87" s="31"/>
      <c r="C87" s="31"/>
      <c r="D87" s="31"/>
      <c r="E87" s="31"/>
      <c r="F87" s="31"/>
      <c r="G87" s="31"/>
      <c r="H87" s="31"/>
    </row>
    <row r="88" spans="2:8">
      <c r="B88" s="31"/>
      <c r="C88" s="31"/>
      <c r="D88" s="31"/>
      <c r="E88" s="31"/>
      <c r="F88" s="31"/>
      <c r="G88" s="31"/>
      <c r="H88" s="31"/>
    </row>
    <row r="89" spans="2:8">
      <c r="B89" s="31"/>
      <c r="C89" s="31"/>
      <c r="D89" s="31"/>
      <c r="E89" s="31"/>
      <c r="F89" s="31"/>
      <c r="G89" s="31"/>
      <c r="H89" s="31"/>
    </row>
    <row r="90" spans="2:8">
      <c r="B90" s="31"/>
      <c r="C90" s="31"/>
      <c r="D90" s="31"/>
      <c r="E90" s="31"/>
      <c r="F90" s="31"/>
      <c r="G90" s="31"/>
      <c r="H90" s="31"/>
    </row>
    <row r="91" spans="2:8">
      <c r="B91" s="31"/>
      <c r="C91" s="31"/>
      <c r="D91" s="31"/>
      <c r="E91" s="31"/>
      <c r="F91" s="31"/>
      <c r="G91" s="31"/>
      <c r="H91" s="31"/>
    </row>
    <row r="92" spans="2:8">
      <c r="B92" s="31"/>
      <c r="C92" s="31"/>
      <c r="D92" s="31"/>
      <c r="E92" s="31"/>
      <c r="F92" s="31"/>
      <c r="G92" s="31"/>
      <c r="H92" s="31"/>
    </row>
    <row r="93" spans="2:8">
      <c r="B93" s="31"/>
      <c r="C93" s="31"/>
      <c r="D93" s="31"/>
      <c r="E93" s="31"/>
      <c r="F93" s="31"/>
      <c r="G93" s="31"/>
      <c r="H93" s="31"/>
    </row>
    <row r="94" spans="2:8">
      <c r="B94" s="31"/>
      <c r="C94" s="31"/>
      <c r="D94" s="31"/>
      <c r="E94" s="31"/>
      <c r="F94" s="31"/>
      <c r="G94" s="31"/>
      <c r="H94" s="31"/>
    </row>
    <row r="95" spans="2:8">
      <c r="B95" s="31"/>
      <c r="C95" s="31"/>
      <c r="D95" s="31"/>
      <c r="E95" s="31"/>
      <c r="F95" s="31"/>
      <c r="G95" s="31"/>
      <c r="H95" s="31"/>
    </row>
    <row r="96" spans="2:8">
      <c r="B96" s="31"/>
      <c r="C96" s="31"/>
      <c r="D96" s="31"/>
      <c r="E96" s="31"/>
      <c r="F96" s="31"/>
      <c r="G96" s="31"/>
      <c r="H96" s="31"/>
    </row>
    <row r="97" spans="2:8">
      <c r="B97" s="31"/>
      <c r="C97" s="31"/>
      <c r="D97" s="31"/>
      <c r="E97" s="31"/>
      <c r="F97" s="31"/>
      <c r="G97" s="31"/>
      <c r="H97" s="31"/>
    </row>
    <row r="98" spans="2:8">
      <c r="B98" s="31"/>
      <c r="C98" s="31"/>
      <c r="D98" s="31"/>
      <c r="E98" s="31"/>
      <c r="F98" s="31"/>
      <c r="G98" s="31"/>
      <c r="H98" s="31"/>
    </row>
    <row r="99" spans="2:8">
      <c r="B99" s="31"/>
      <c r="C99" s="31"/>
      <c r="D99" s="31"/>
      <c r="E99" s="31"/>
      <c r="F99" s="31"/>
      <c r="G99" s="31"/>
      <c r="H99" s="31"/>
    </row>
    <row r="100" spans="2:8">
      <c r="B100" s="31"/>
      <c r="C100" s="31"/>
      <c r="D100" s="31"/>
      <c r="E100" s="31"/>
      <c r="F100" s="31"/>
      <c r="G100" s="31"/>
      <c r="H100" s="31"/>
    </row>
    <row r="101" spans="2:8">
      <c r="B101" s="31"/>
      <c r="C101" s="31"/>
      <c r="D101" s="31"/>
      <c r="E101" s="31"/>
      <c r="F101" s="31"/>
      <c r="G101" s="31"/>
      <c r="H101" s="31"/>
    </row>
    <row r="102" spans="2:8">
      <c r="B102" s="31"/>
      <c r="C102" s="31"/>
      <c r="D102" s="31"/>
      <c r="E102" s="31"/>
      <c r="F102" s="31"/>
      <c r="G102" s="31"/>
      <c r="H102" s="31"/>
    </row>
    <row r="103" spans="2:8">
      <c r="B103" s="31"/>
      <c r="C103" s="31"/>
      <c r="D103" s="31"/>
      <c r="E103" s="31"/>
      <c r="F103" s="31"/>
      <c r="G103" s="31"/>
      <c r="H103" s="31"/>
    </row>
    <row r="104" spans="2:8">
      <c r="B104" s="31"/>
      <c r="C104" s="31"/>
      <c r="D104" s="31"/>
      <c r="E104" s="31"/>
      <c r="F104" s="31"/>
      <c r="G104" s="31"/>
      <c r="H104" s="31"/>
    </row>
    <row r="105" spans="2:8">
      <c r="B105" s="31"/>
      <c r="C105" s="31"/>
      <c r="D105" s="31"/>
      <c r="E105" s="31"/>
      <c r="F105" s="31"/>
      <c r="G105" s="31"/>
      <c r="H105" s="31"/>
    </row>
    <row r="106" spans="2:8">
      <c r="B106" s="31"/>
      <c r="C106" s="31"/>
      <c r="D106" s="31"/>
      <c r="E106" s="31"/>
      <c r="F106" s="31"/>
      <c r="G106" s="31"/>
      <c r="H106" s="31"/>
    </row>
    <row r="107" spans="2:8">
      <c r="B107" s="31"/>
      <c r="C107" s="31"/>
      <c r="D107" s="31"/>
      <c r="E107" s="31"/>
      <c r="F107" s="31"/>
      <c r="G107" s="31"/>
      <c r="H107" s="31"/>
    </row>
    <row r="108" spans="2:8">
      <c r="B108" s="31"/>
      <c r="C108" s="31"/>
      <c r="D108" s="31"/>
      <c r="E108" s="31"/>
      <c r="F108" s="31"/>
      <c r="G108" s="31"/>
      <c r="H108" s="31"/>
    </row>
    <row r="109" spans="2:8">
      <c r="B109" s="31"/>
      <c r="C109" s="31"/>
      <c r="D109" s="31"/>
      <c r="E109" s="31"/>
      <c r="F109" s="31"/>
      <c r="G109" s="31"/>
      <c r="H109" s="31"/>
    </row>
    <row r="110" spans="2:8">
      <c r="B110" s="31"/>
      <c r="C110" s="31"/>
      <c r="D110" s="31"/>
      <c r="E110" s="31"/>
      <c r="F110" s="31"/>
      <c r="G110" s="31"/>
      <c r="H110" s="31"/>
    </row>
    <row r="111" spans="2:8">
      <c r="B111" s="31"/>
      <c r="C111" s="31"/>
      <c r="D111" s="31"/>
      <c r="E111" s="31"/>
      <c r="F111" s="31"/>
      <c r="G111" s="31"/>
      <c r="H111" s="31"/>
    </row>
    <row r="112" spans="2:8">
      <c r="B112" s="31"/>
      <c r="C112" s="31"/>
      <c r="D112" s="31"/>
      <c r="E112" s="31"/>
      <c r="F112" s="31"/>
      <c r="G112" s="31"/>
      <c r="H112" s="31"/>
    </row>
    <row r="113" spans="2:8">
      <c r="B113" s="31"/>
      <c r="C113" s="31"/>
      <c r="D113" s="31"/>
      <c r="E113" s="31"/>
      <c r="F113" s="31"/>
      <c r="G113" s="31"/>
      <c r="H113" s="31"/>
    </row>
    <row r="114" spans="2:8">
      <c r="B114" s="31"/>
      <c r="C114" s="31"/>
      <c r="D114" s="31"/>
      <c r="E114" s="31"/>
      <c r="F114" s="31"/>
      <c r="G114" s="31"/>
      <c r="H114" s="31"/>
    </row>
    <row r="115" spans="2:8">
      <c r="B115" s="31"/>
      <c r="C115" s="31"/>
      <c r="D115" s="31"/>
      <c r="E115" s="31"/>
      <c r="F115" s="31"/>
      <c r="G115" s="31"/>
      <c r="H115" s="31"/>
    </row>
    <row r="116" spans="2:8">
      <c r="B116" s="31"/>
      <c r="C116" s="31"/>
      <c r="D116" s="31"/>
      <c r="E116" s="31"/>
      <c r="F116" s="31"/>
      <c r="G116" s="31"/>
      <c r="H116" s="31"/>
    </row>
    <row r="117" spans="2:8">
      <c r="B117" s="31"/>
      <c r="C117" s="31"/>
      <c r="D117" s="31"/>
      <c r="E117" s="31"/>
      <c r="F117" s="31"/>
      <c r="G117" s="31"/>
      <c r="H117" s="31"/>
    </row>
    <row r="118" spans="2:8">
      <c r="B118" s="31"/>
      <c r="C118" s="31"/>
      <c r="D118" s="31"/>
      <c r="E118" s="31"/>
      <c r="F118" s="31"/>
      <c r="G118" s="31"/>
      <c r="H118" s="31"/>
    </row>
    <row r="119" spans="2:8">
      <c r="B119" s="31"/>
      <c r="C119" s="31"/>
      <c r="D119" s="31"/>
      <c r="E119" s="31"/>
      <c r="F119" s="31"/>
      <c r="G119" s="31"/>
      <c r="H119" s="31"/>
    </row>
    <row r="120" spans="2:8">
      <c r="B120" s="31"/>
      <c r="C120" s="31"/>
      <c r="D120" s="31"/>
      <c r="E120" s="31"/>
      <c r="F120" s="31"/>
      <c r="G120" s="31"/>
      <c r="H120" s="31"/>
    </row>
    <row r="121" spans="2:8">
      <c r="B121" s="31"/>
      <c r="C121" s="31"/>
      <c r="D121" s="31"/>
      <c r="E121" s="31"/>
      <c r="F121" s="31"/>
      <c r="G121" s="31"/>
      <c r="H121" s="31"/>
    </row>
    <row r="122" spans="2:8">
      <c r="B122" s="31"/>
      <c r="C122" s="31"/>
      <c r="D122" s="31"/>
      <c r="E122" s="31"/>
      <c r="F122" s="31"/>
      <c r="G122" s="31"/>
      <c r="H122" s="31"/>
    </row>
    <row r="123" spans="2:8">
      <c r="B123" s="31"/>
      <c r="C123" s="31"/>
      <c r="D123" s="31"/>
      <c r="E123" s="31"/>
      <c r="F123" s="31"/>
      <c r="G123" s="31"/>
      <c r="H123" s="31"/>
    </row>
    <row r="124" spans="2:8">
      <c r="B124" s="31"/>
      <c r="C124" s="31"/>
      <c r="D124" s="31"/>
      <c r="E124" s="31"/>
      <c r="F124" s="31"/>
      <c r="G124" s="31"/>
      <c r="H124" s="31"/>
    </row>
    <row r="125" spans="2:8">
      <c r="B125" s="31"/>
      <c r="C125" s="31"/>
      <c r="D125" s="31"/>
      <c r="E125" s="31"/>
      <c r="F125" s="31"/>
      <c r="G125" s="31"/>
      <c r="H125" s="31"/>
    </row>
    <row r="126" spans="2:8">
      <c r="B126" s="31"/>
      <c r="C126" s="31"/>
      <c r="D126" s="31"/>
      <c r="E126" s="31"/>
      <c r="F126" s="31"/>
      <c r="G126" s="31"/>
      <c r="H126" s="31"/>
    </row>
    <row r="127" spans="2:8">
      <c r="B127" s="31"/>
      <c r="C127" s="31"/>
      <c r="D127" s="31"/>
      <c r="E127" s="31"/>
      <c r="F127" s="31"/>
      <c r="G127" s="31"/>
      <c r="H127" s="31"/>
    </row>
    <row r="128" spans="2:8">
      <c r="B128" s="31"/>
      <c r="C128" s="31"/>
      <c r="D128" s="31"/>
      <c r="E128" s="31"/>
      <c r="F128" s="31"/>
      <c r="G128" s="31"/>
      <c r="H128" s="31"/>
    </row>
    <row r="129" spans="2:8">
      <c r="B129" s="31"/>
      <c r="C129" s="31"/>
      <c r="D129" s="31"/>
      <c r="E129" s="31"/>
      <c r="F129" s="31"/>
      <c r="G129" s="31"/>
      <c r="H129" s="31"/>
    </row>
    <row r="130" spans="2:8">
      <c r="B130" s="31"/>
      <c r="C130" s="31"/>
      <c r="D130" s="31"/>
      <c r="E130" s="31"/>
      <c r="F130" s="31"/>
      <c r="G130" s="31"/>
      <c r="H130" s="31"/>
    </row>
    <row r="131" spans="2:8">
      <c r="B131" s="31"/>
      <c r="C131" s="31"/>
      <c r="D131" s="31"/>
      <c r="E131" s="31"/>
      <c r="F131" s="31"/>
      <c r="G131" s="31"/>
      <c r="H131" s="31"/>
    </row>
    <row r="132" spans="2:8">
      <c r="B132" s="31"/>
      <c r="C132" s="31"/>
      <c r="D132" s="31"/>
      <c r="E132" s="31"/>
      <c r="F132" s="31"/>
      <c r="G132" s="31"/>
      <c r="H132" s="31"/>
    </row>
    <row r="133" spans="2:8">
      <c r="B133" s="31"/>
      <c r="C133" s="31"/>
      <c r="D133" s="31"/>
      <c r="E133" s="31"/>
      <c r="F133" s="31"/>
      <c r="G133" s="31"/>
      <c r="H133" s="31"/>
    </row>
    <row r="134" spans="2:8">
      <c r="B134" s="31"/>
      <c r="C134" s="31"/>
      <c r="D134" s="31"/>
      <c r="E134" s="31"/>
      <c r="F134" s="31"/>
      <c r="G134" s="31"/>
      <c r="H134" s="31"/>
    </row>
    <row r="135" spans="2:8">
      <c r="B135" s="31"/>
      <c r="C135" s="31"/>
      <c r="D135" s="31"/>
      <c r="E135" s="31"/>
      <c r="F135" s="31"/>
      <c r="G135" s="31"/>
      <c r="H135" s="31"/>
    </row>
    <row r="136" spans="2:8">
      <c r="B136" s="31"/>
      <c r="C136" s="31"/>
      <c r="D136" s="31"/>
      <c r="E136" s="31"/>
      <c r="F136" s="31"/>
      <c r="G136" s="31"/>
      <c r="H136" s="31"/>
    </row>
    <row r="137" spans="2:8">
      <c r="B137" s="31"/>
      <c r="C137" s="31"/>
      <c r="D137" s="31"/>
      <c r="E137" s="31"/>
      <c r="F137" s="31"/>
      <c r="G137" s="31"/>
      <c r="H137" s="31"/>
    </row>
    <row r="138" spans="2:8">
      <c r="B138" s="31"/>
      <c r="C138" s="31"/>
      <c r="D138" s="31"/>
      <c r="E138" s="31"/>
      <c r="F138" s="31"/>
      <c r="G138" s="31"/>
      <c r="H138" s="31"/>
    </row>
    <row r="139" spans="2:8">
      <c r="B139" s="31"/>
      <c r="C139" s="31"/>
      <c r="D139" s="31"/>
      <c r="E139" s="31"/>
      <c r="F139" s="31"/>
      <c r="G139" s="31"/>
      <c r="H139" s="31"/>
    </row>
    <row r="140" spans="2:8">
      <c r="B140" s="31"/>
      <c r="C140" s="31"/>
      <c r="D140" s="31"/>
      <c r="E140" s="31"/>
      <c r="F140" s="31"/>
      <c r="G140" s="31"/>
      <c r="H140" s="31"/>
    </row>
    <row r="141" spans="2:8">
      <c r="B141" s="31"/>
      <c r="C141" s="31"/>
      <c r="D141" s="31"/>
      <c r="E141" s="31"/>
      <c r="F141" s="31"/>
      <c r="G141" s="31"/>
      <c r="H141" s="31"/>
    </row>
    <row r="142" spans="2:8">
      <c r="B142" s="31"/>
      <c r="C142" s="31"/>
      <c r="D142" s="31"/>
      <c r="E142" s="31"/>
      <c r="F142" s="31"/>
      <c r="G142" s="31"/>
      <c r="H142" s="31"/>
    </row>
    <row r="143" spans="2:8">
      <c r="B143" s="31"/>
      <c r="C143" s="31"/>
      <c r="D143" s="31"/>
      <c r="E143" s="31"/>
      <c r="F143" s="31"/>
      <c r="G143" s="31"/>
      <c r="H143" s="31"/>
    </row>
    <row r="144" spans="2:8">
      <c r="B144" s="31"/>
      <c r="C144" s="31"/>
      <c r="D144" s="31"/>
      <c r="E144" s="31"/>
      <c r="F144" s="31"/>
      <c r="G144" s="31"/>
      <c r="H144" s="31"/>
    </row>
    <row r="145" spans="2:8">
      <c r="B145" s="31"/>
      <c r="C145" s="31"/>
      <c r="D145" s="31"/>
      <c r="E145" s="31"/>
      <c r="F145" s="31"/>
      <c r="G145" s="31"/>
      <c r="H145" s="31"/>
    </row>
    <row r="146" spans="2:8">
      <c r="B146" s="31"/>
      <c r="C146" s="31"/>
      <c r="D146" s="31"/>
      <c r="E146" s="31"/>
      <c r="F146" s="31"/>
      <c r="G146" s="31"/>
      <c r="H146" s="31"/>
    </row>
    <row r="147" spans="2:8">
      <c r="B147" s="31"/>
      <c r="C147" s="31"/>
      <c r="D147" s="31"/>
      <c r="E147" s="31"/>
      <c r="F147" s="31"/>
      <c r="G147" s="31"/>
      <c r="H147" s="31"/>
    </row>
    <row r="148" spans="2:8">
      <c r="B148" s="31"/>
      <c r="C148" s="31"/>
      <c r="D148" s="31"/>
      <c r="E148" s="31"/>
      <c r="F148" s="31"/>
      <c r="G148" s="31"/>
      <c r="H148" s="31"/>
    </row>
    <row r="149" spans="2:8">
      <c r="B149" s="31"/>
      <c r="C149" s="31"/>
      <c r="D149" s="31"/>
      <c r="E149" s="31"/>
      <c r="F149" s="31"/>
      <c r="G149" s="31"/>
      <c r="H149" s="31"/>
    </row>
    <row r="150" spans="2:8">
      <c r="B150" s="31"/>
      <c r="C150" s="31"/>
      <c r="D150" s="31"/>
      <c r="E150" s="31"/>
      <c r="F150" s="31"/>
      <c r="G150" s="31"/>
      <c r="H150" s="31"/>
    </row>
    <row r="151" spans="2:8">
      <c r="B151" s="31"/>
      <c r="C151" s="31"/>
      <c r="D151" s="31"/>
      <c r="E151" s="31"/>
      <c r="F151" s="31"/>
      <c r="G151" s="31"/>
      <c r="H151" s="31"/>
    </row>
    <row r="152" spans="2:8">
      <c r="B152" s="31"/>
      <c r="C152" s="31"/>
      <c r="D152" s="31"/>
      <c r="E152" s="31"/>
      <c r="F152" s="31"/>
      <c r="G152" s="31"/>
      <c r="H152" s="31"/>
    </row>
    <row r="153" spans="2:8">
      <c r="B153" s="31"/>
      <c r="C153" s="31"/>
      <c r="D153" s="31"/>
      <c r="E153" s="31"/>
      <c r="F153" s="31"/>
      <c r="G153" s="31"/>
      <c r="H153" s="31"/>
    </row>
    <row r="154" spans="2:8">
      <c r="B154" s="31"/>
      <c r="C154" s="31"/>
      <c r="D154" s="31"/>
      <c r="E154" s="31"/>
      <c r="F154" s="31"/>
      <c r="G154" s="31"/>
      <c r="H154" s="31"/>
    </row>
    <row r="155" spans="2:8">
      <c r="B155" s="31"/>
      <c r="C155" s="31"/>
      <c r="D155" s="31"/>
      <c r="E155" s="31"/>
      <c r="F155" s="31"/>
      <c r="G155" s="31"/>
      <c r="H155" s="31"/>
    </row>
    <row r="156" spans="2:8">
      <c r="B156" s="31"/>
      <c r="C156" s="31"/>
      <c r="D156" s="31"/>
      <c r="E156" s="31"/>
      <c r="F156" s="31"/>
      <c r="G156" s="31"/>
      <c r="H156" s="31"/>
    </row>
    <row r="157" spans="2:8">
      <c r="B157" s="31"/>
      <c r="C157" s="31"/>
      <c r="D157" s="31"/>
      <c r="E157" s="31"/>
      <c r="F157" s="31"/>
      <c r="G157" s="31"/>
      <c r="H157" s="31"/>
    </row>
    <row r="158" spans="2:8">
      <c r="B158" s="31"/>
      <c r="C158" s="31"/>
      <c r="D158" s="31"/>
      <c r="E158" s="31"/>
      <c r="F158" s="31"/>
      <c r="G158" s="31"/>
      <c r="H158" s="31"/>
    </row>
    <row r="159" spans="2:8">
      <c r="B159" s="31"/>
      <c r="C159" s="31"/>
      <c r="D159" s="31"/>
      <c r="E159" s="31"/>
      <c r="F159" s="31"/>
      <c r="G159" s="31"/>
      <c r="H159" s="31"/>
    </row>
    <row r="160" spans="2:8">
      <c r="B160" s="31"/>
      <c r="C160" s="31"/>
      <c r="D160" s="31"/>
      <c r="E160" s="31"/>
      <c r="F160" s="31"/>
      <c r="G160" s="31"/>
      <c r="H160" s="31"/>
    </row>
    <row r="161" spans="2:8">
      <c r="B161" s="31"/>
      <c r="C161" s="31"/>
      <c r="D161" s="31"/>
      <c r="E161" s="31"/>
      <c r="F161" s="31"/>
      <c r="G161" s="31"/>
      <c r="H161" s="31"/>
    </row>
    <row r="162" spans="2:8">
      <c r="B162" s="31"/>
      <c r="C162" s="31"/>
      <c r="D162" s="31"/>
      <c r="E162" s="31"/>
      <c r="F162" s="31"/>
      <c r="G162" s="31"/>
      <c r="H162" s="31"/>
    </row>
    <row r="163" spans="2:8">
      <c r="B163" s="31"/>
      <c r="C163" s="31"/>
      <c r="D163" s="31"/>
      <c r="E163" s="31"/>
      <c r="F163" s="31"/>
      <c r="G163" s="31"/>
      <c r="H163" s="31"/>
    </row>
    <row r="164" spans="2:8">
      <c r="B164" s="31"/>
      <c r="C164" s="31"/>
      <c r="D164" s="31"/>
      <c r="E164" s="31"/>
      <c r="F164" s="31"/>
      <c r="G164" s="31"/>
      <c r="H164" s="31"/>
    </row>
    <row r="165" spans="2:8">
      <c r="B165" s="31"/>
      <c r="C165" s="31"/>
      <c r="D165" s="31"/>
      <c r="E165" s="31"/>
      <c r="F165" s="31"/>
      <c r="G165" s="31"/>
      <c r="H165" s="31"/>
    </row>
    <row r="166" spans="2:8">
      <c r="B166" s="31"/>
      <c r="C166" s="31"/>
      <c r="D166" s="31"/>
      <c r="E166" s="31"/>
      <c r="F166" s="31"/>
      <c r="G166" s="31"/>
      <c r="H166" s="31"/>
    </row>
    <row r="167" spans="2:8">
      <c r="B167" s="31"/>
      <c r="C167" s="31"/>
      <c r="D167" s="31"/>
      <c r="E167" s="31"/>
      <c r="F167" s="31"/>
      <c r="G167" s="31"/>
      <c r="H167" s="31"/>
    </row>
    <row r="168" spans="2:8">
      <c r="B168" s="31"/>
      <c r="C168" s="31"/>
      <c r="D168" s="31"/>
      <c r="E168" s="31"/>
      <c r="F168" s="31"/>
      <c r="G168" s="31"/>
      <c r="H168" s="31"/>
    </row>
    <row r="169" spans="2:8">
      <c r="B169" s="31"/>
      <c r="C169" s="31"/>
      <c r="D169" s="31"/>
      <c r="E169" s="31"/>
      <c r="F169" s="31"/>
      <c r="G169" s="31"/>
      <c r="H169" s="31"/>
    </row>
    <row r="170" spans="2:8">
      <c r="B170" s="31"/>
      <c r="C170" s="31"/>
      <c r="D170" s="31"/>
      <c r="E170" s="31"/>
      <c r="F170" s="31"/>
      <c r="G170" s="31"/>
      <c r="H170" s="31"/>
    </row>
    <row r="171" spans="2:8">
      <c r="B171" s="31"/>
      <c r="C171" s="31"/>
      <c r="D171" s="31"/>
      <c r="E171" s="31"/>
      <c r="F171" s="31"/>
      <c r="G171" s="31"/>
      <c r="H171" s="31"/>
    </row>
    <row r="172" spans="2:8">
      <c r="B172" s="31"/>
      <c r="C172" s="31"/>
      <c r="D172" s="31"/>
      <c r="E172" s="31"/>
      <c r="F172" s="31"/>
      <c r="G172" s="31"/>
      <c r="H172" s="31"/>
    </row>
    <row r="173" spans="2:8">
      <c r="B173" s="31"/>
      <c r="C173" s="31"/>
      <c r="D173" s="31"/>
      <c r="E173" s="31"/>
      <c r="F173" s="31"/>
      <c r="G173" s="31"/>
      <c r="H173" s="31"/>
    </row>
    <row r="174" spans="2:8">
      <c r="B174" s="31"/>
      <c r="C174" s="31"/>
      <c r="D174" s="31"/>
      <c r="E174" s="31"/>
      <c r="F174" s="31"/>
      <c r="G174" s="31"/>
      <c r="H174" s="31"/>
    </row>
    <row r="175" spans="2:8">
      <c r="B175" s="31"/>
      <c r="C175" s="31"/>
      <c r="D175" s="31"/>
      <c r="E175" s="31"/>
      <c r="F175" s="31"/>
      <c r="G175" s="31"/>
      <c r="H175" s="31"/>
    </row>
    <row r="176" spans="2:8">
      <c r="B176" s="31"/>
      <c r="C176" s="31"/>
      <c r="D176" s="31"/>
      <c r="E176" s="31"/>
      <c r="F176" s="31"/>
      <c r="G176" s="31"/>
      <c r="H176" s="31"/>
    </row>
    <row r="177" spans="2:8">
      <c r="B177" s="31"/>
      <c r="C177" s="31"/>
      <c r="D177" s="31"/>
      <c r="E177" s="31"/>
      <c r="F177" s="31"/>
      <c r="G177" s="31"/>
      <c r="H177" s="31"/>
    </row>
    <row r="178" spans="2:8">
      <c r="B178" s="31"/>
      <c r="C178" s="31"/>
      <c r="D178" s="31"/>
      <c r="E178" s="31"/>
      <c r="F178" s="31"/>
      <c r="G178" s="31"/>
      <c r="H178" s="31"/>
    </row>
    <row r="179" spans="2:8">
      <c r="B179" s="31"/>
      <c r="C179" s="31"/>
      <c r="D179" s="31"/>
      <c r="E179" s="31"/>
      <c r="F179" s="31"/>
      <c r="G179" s="31"/>
      <c r="H179" s="31"/>
    </row>
    <row r="180" spans="2:8">
      <c r="B180" s="31"/>
      <c r="C180" s="31"/>
      <c r="D180" s="31"/>
      <c r="E180" s="31"/>
      <c r="F180" s="31"/>
      <c r="G180" s="31"/>
      <c r="H180" s="31"/>
    </row>
    <row r="181" spans="2:8">
      <c r="B181" s="31"/>
      <c r="C181" s="31"/>
      <c r="D181" s="31"/>
      <c r="E181" s="31"/>
      <c r="F181" s="31"/>
      <c r="G181" s="31"/>
      <c r="H181" s="31"/>
    </row>
    <row r="182" spans="2:8">
      <c r="B182" s="31"/>
      <c r="C182" s="31"/>
      <c r="D182" s="31"/>
      <c r="E182" s="31"/>
      <c r="F182" s="31"/>
      <c r="G182" s="31"/>
      <c r="H182" s="31"/>
    </row>
    <row r="183" spans="2:8">
      <c r="B183" s="31"/>
      <c r="C183" s="31"/>
      <c r="D183" s="31"/>
      <c r="E183" s="31"/>
      <c r="F183" s="31"/>
      <c r="G183" s="31"/>
      <c r="H183" s="31"/>
    </row>
    <row r="184" spans="2:8">
      <c r="B184" s="31"/>
      <c r="C184" s="31"/>
      <c r="D184" s="31"/>
      <c r="E184" s="31"/>
      <c r="F184" s="31"/>
      <c r="G184" s="31"/>
      <c r="H184" s="31"/>
    </row>
    <row r="185" spans="2:8">
      <c r="B185" s="31"/>
      <c r="C185" s="31"/>
      <c r="D185" s="31"/>
      <c r="E185" s="31"/>
      <c r="F185" s="31"/>
      <c r="G185" s="31"/>
      <c r="H185" s="31"/>
    </row>
    <row r="186" spans="2:8">
      <c r="B186" s="31"/>
      <c r="C186" s="31"/>
      <c r="D186" s="31"/>
      <c r="E186" s="31"/>
      <c r="F186" s="31"/>
      <c r="G186" s="31"/>
      <c r="H186" s="31"/>
    </row>
    <row r="187" spans="2:8">
      <c r="B187" s="31"/>
      <c r="C187" s="31"/>
      <c r="D187" s="31"/>
      <c r="E187" s="31"/>
      <c r="F187" s="31"/>
      <c r="G187" s="31"/>
      <c r="H187" s="31"/>
    </row>
    <row r="188" spans="2:8">
      <c r="B188" s="31"/>
      <c r="C188" s="31"/>
      <c r="D188" s="31"/>
      <c r="E188" s="31"/>
      <c r="F188" s="31"/>
      <c r="G188" s="31"/>
      <c r="H188" s="31"/>
    </row>
    <row r="189" spans="2:8">
      <c r="B189" s="31"/>
      <c r="C189" s="31"/>
      <c r="D189" s="31"/>
      <c r="E189" s="31"/>
      <c r="F189" s="31"/>
      <c r="G189" s="31"/>
      <c r="H189" s="31"/>
    </row>
    <row r="190" spans="2:8">
      <c r="B190" s="31"/>
      <c r="C190" s="31"/>
      <c r="D190" s="31"/>
      <c r="E190" s="31"/>
      <c r="F190" s="31"/>
      <c r="G190" s="31"/>
      <c r="H190" s="31"/>
    </row>
    <row r="191" spans="2:8">
      <c r="B191" s="31"/>
      <c r="C191" s="31"/>
      <c r="D191" s="31"/>
      <c r="E191" s="31"/>
      <c r="F191" s="31"/>
      <c r="G191" s="31"/>
      <c r="H191" s="31"/>
    </row>
    <row r="192" spans="2:8">
      <c r="B192" s="31"/>
      <c r="C192" s="31"/>
      <c r="D192" s="31"/>
      <c r="E192" s="31"/>
      <c r="F192" s="31"/>
      <c r="G192" s="31"/>
      <c r="H192" s="31"/>
    </row>
    <row r="193" spans="2:8">
      <c r="B193" s="31"/>
      <c r="C193" s="31"/>
      <c r="D193" s="31"/>
      <c r="E193" s="31"/>
      <c r="F193" s="31"/>
      <c r="G193" s="31"/>
      <c r="H193" s="31"/>
    </row>
    <row r="194" spans="2:8">
      <c r="B194" s="31"/>
      <c r="C194" s="31"/>
      <c r="D194" s="31"/>
      <c r="E194" s="31"/>
      <c r="F194" s="31"/>
      <c r="G194" s="31"/>
      <c r="H194" s="31"/>
    </row>
    <row r="195" spans="2:8">
      <c r="B195" s="31"/>
      <c r="C195" s="31"/>
      <c r="D195" s="31"/>
      <c r="E195" s="31"/>
      <c r="F195" s="31"/>
      <c r="G195" s="31"/>
      <c r="H195" s="31"/>
    </row>
    <row r="196" spans="2:8">
      <c r="B196" s="31"/>
      <c r="C196" s="31"/>
      <c r="D196" s="31"/>
      <c r="E196" s="31"/>
      <c r="F196" s="31"/>
      <c r="G196" s="31"/>
      <c r="H196" s="31"/>
    </row>
    <row r="197" spans="2:8">
      <c r="B197" s="31"/>
      <c r="C197" s="31"/>
      <c r="D197" s="31"/>
      <c r="E197" s="31"/>
      <c r="F197" s="31"/>
      <c r="G197" s="31"/>
      <c r="H197" s="31"/>
    </row>
    <row r="198" spans="2:8">
      <c r="B198" s="31"/>
      <c r="C198" s="31"/>
      <c r="D198" s="31"/>
      <c r="E198" s="31"/>
      <c r="F198" s="31"/>
      <c r="G198" s="31"/>
      <c r="H198" s="31"/>
    </row>
    <row r="199" spans="2:8">
      <c r="B199" s="31"/>
      <c r="C199" s="31"/>
      <c r="D199" s="31"/>
      <c r="E199" s="31"/>
      <c r="F199" s="31"/>
      <c r="G199" s="31"/>
      <c r="H199" s="31"/>
    </row>
    <row r="200" spans="2:8">
      <c r="B200" s="31"/>
      <c r="C200" s="31"/>
      <c r="D200" s="31"/>
      <c r="E200" s="31"/>
      <c r="F200" s="31"/>
      <c r="G200" s="31"/>
      <c r="H200" s="31"/>
    </row>
    <row r="201" spans="2:8">
      <c r="B201" s="31"/>
      <c r="C201" s="31"/>
      <c r="D201" s="31"/>
      <c r="E201" s="31"/>
      <c r="F201" s="31"/>
      <c r="G201" s="31"/>
      <c r="H201" s="31"/>
    </row>
    <row r="202" spans="2:8">
      <c r="B202" s="31"/>
      <c r="C202" s="31"/>
      <c r="D202" s="31"/>
      <c r="E202" s="31"/>
      <c r="F202" s="31"/>
      <c r="G202" s="31"/>
      <c r="H202" s="31"/>
    </row>
    <row r="203" spans="2:8">
      <c r="B203" s="31"/>
      <c r="C203" s="31"/>
      <c r="D203" s="31"/>
      <c r="E203" s="31"/>
      <c r="F203" s="31"/>
      <c r="G203" s="31"/>
      <c r="H203" s="31"/>
    </row>
    <row r="204" spans="2:8">
      <c r="B204" s="31"/>
      <c r="C204" s="31"/>
      <c r="D204" s="31"/>
      <c r="E204" s="31"/>
      <c r="F204" s="31"/>
      <c r="G204" s="31"/>
      <c r="H204" s="31"/>
    </row>
    <row r="205" spans="2:8">
      <c r="B205" s="31"/>
      <c r="C205" s="31"/>
      <c r="D205" s="31"/>
      <c r="E205" s="31"/>
      <c r="F205" s="31"/>
      <c r="G205" s="31"/>
      <c r="H205" s="31"/>
    </row>
    <row r="206" spans="2:8">
      <c r="B206" s="31"/>
      <c r="C206" s="31"/>
      <c r="D206" s="31"/>
      <c r="E206" s="31"/>
      <c r="F206" s="31"/>
      <c r="G206" s="31"/>
      <c r="H206" s="31"/>
    </row>
    <row r="207" spans="2:8">
      <c r="B207" s="31"/>
      <c r="C207" s="31"/>
      <c r="D207" s="31"/>
      <c r="E207" s="31"/>
      <c r="F207" s="31"/>
      <c r="G207" s="31"/>
      <c r="H207" s="31"/>
    </row>
    <row r="208" spans="2:8">
      <c r="B208" s="31"/>
      <c r="C208" s="31"/>
      <c r="D208" s="31"/>
      <c r="E208" s="31"/>
      <c r="F208" s="31"/>
      <c r="G208" s="31"/>
      <c r="H208" s="31"/>
    </row>
    <row r="209" spans="2:8">
      <c r="B209" s="31"/>
      <c r="C209" s="31"/>
      <c r="D209" s="31"/>
      <c r="E209" s="31"/>
      <c r="F209" s="31"/>
      <c r="G209" s="31"/>
      <c r="H209" s="31"/>
    </row>
    <row r="210" spans="2:8">
      <c r="B210" s="31"/>
      <c r="C210" s="31"/>
      <c r="D210" s="31"/>
      <c r="E210" s="31"/>
      <c r="F210" s="31"/>
      <c r="G210" s="31"/>
      <c r="H210" s="31"/>
    </row>
    <row r="211" spans="2:8">
      <c r="B211" s="31"/>
      <c r="C211" s="31"/>
      <c r="D211" s="31"/>
      <c r="E211" s="31"/>
      <c r="F211" s="31"/>
      <c r="G211" s="31"/>
      <c r="H211" s="31"/>
    </row>
    <row r="212" spans="2:8">
      <c r="B212" s="31"/>
      <c r="C212" s="31"/>
      <c r="D212" s="31"/>
      <c r="E212" s="31"/>
      <c r="F212" s="31"/>
      <c r="G212" s="31"/>
      <c r="H212" s="31"/>
    </row>
    <row r="213" spans="2:8">
      <c r="B213" s="31"/>
      <c r="C213" s="31"/>
      <c r="D213" s="31"/>
      <c r="E213" s="31"/>
      <c r="F213" s="31"/>
      <c r="G213" s="31"/>
      <c r="H213" s="31"/>
    </row>
    <row r="214" spans="2:8">
      <c r="B214" s="31"/>
      <c r="C214" s="31"/>
      <c r="D214" s="31"/>
      <c r="E214" s="31"/>
      <c r="F214" s="31"/>
      <c r="G214" s="31"/>
      <c r="H214" s="31"/>
    </row>
    <row r="215" spans="2:8">
      <c r="B215" s="31"/>
      <c r="C215" s="31"/>
      <c r="D215" s="31"/>
      <c r="E215" s="31"/>
      <c r="F215" s="31"/>
      <c r="G215" s="31"/>
      <c r="H215" s="31"/>
    </row>
    <row r="216" spans="2:8">
      <c r="B216" s="31"/>
      <c r="C216" s="31"/>
      <c r="D216" s="31"/>
      <c r="E216" s="31"/>
      <c r="F216" s="31"/>
      <c r="G216" s="31"/>
      <c r="H216" s="31"/>
    </row>
    <row r="217" spans="2:8">
      <c r="B217" s="31"/>
      <c r="C217" s="31"/>
      <c r="D217" s="31"/>
      <c r="E217" s="31"/>
      <c r="F217" s="31"/>
      <c r="G217" s="31"/>
      <c r="H217" s="31"/>
    </row>
    <row r="218" spans="2:8">
      <c r="B218" s="31"/>
      <c r="C218" s="31"/>
      <c r="D218" s="31"/>
      <c r="E218" s="31"/>
      <c r="F218" s="31"/>
      <c r="G218" s="31"/>
      <c r="H218" s="31"/>
    </row>
    <row r="219" spans="2:8">
      <c r="B219" s="31"/>
      <c r="C219" s="31"/>
      <c r="D219" s="31"/>
      <c r="E219" s="31"/>
      <c r="F219" s="31"/>
      <c r="G219" s="31"/>
      <c r="H219" s="31"/>
    </row>
    <row r="220" spans="2:8">
      <c r="B220" s="31"/>
      <c r="C220" s="31"/>
      <c r="D220" s="31"/>
      <c r="E220" s="31"/>
      <c r="F220" s="31"/>
      <c r="G220" s="31"/>
      <c r="H220" s="31"/>
    </row>
    <row r="221" spans="2:8">
      <c r="B221" s="31"/>
      <c r="C221" s="31"/>
      <c r="D221" s="31"/>
      <c r="E221" s="31"/>
      <c r="F221" s="31"/>
      <c r="G221" s="31"/>
      <c r="H221" s="31"/>
    </row>
    <row r="222" spans="2:8">
      <c r="B222" s="31"/>
      <c r="C222" s="31"/>
      <c r="D222" s="31"/>
      <c r="E222" s="31"/>
      <c r="F222" s="31"/>
      <c r="G222" s="31"/>
      <c r="H222" s="31"/>
    </row>
    <row r="223" spans="2:8">
      <c r="B223" s="31"/>
      <c r="C223" s="31"/>
      <c r="D223" s="31"/>
      <c r="E223" s="31"/>
      <c r="F223" s="31"/>
      <c r="G223" s="31"/>
      <c r="H223" s="31"/>
    </row>
    <row r="224" spans="2:8">
      <c r="B224" s="31"/>
      <c r="C224" s="31"/>
      <c r="D224" s="31"/>
      <c r="E224" s="31"/>
      <c r="F224" s="31"/>
      <c r="G224" s="31"/>
      <c r="H224" s="31"/>
    </row>
    <row r="225" spans="2:8">
      <c r="B225" s="31"/>
      <c r="C225" s="31"/>
      <c r="D225" s="31"/>
      <c r="E225" s="31"/>
      <c r="F225" s="31"/>
      <c r="G225" s="31"/>
      <c r="H225" s="31"/>
    </row>
  </sheetData>
  <mergeCells count="44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1:F11"/>
    <mergeCell ref="G11:I11"/>
    <mergeCell ref="B13:B19"/>
    <mergeCell ref="C13:D14"/>
    <mergeCell ref="E13:F14"/>
    <mergeCell ref="G13:I13"/>
    <mergeCell ref="D15:I15"/>
    <mergeCell ref="D16:I16"/>
    <mergeCell ref="C17:C18"/>
    <mergeCell ref="D17:D18"/>
    <mergeCell ref="E17:F18"/>
    <mergeCell ref="D19:I19"/>
    <mergeCell ref="B24:B28"/>
    <mergeCell ref="C24:D24"/>
    <mergeCell ref="E24:I24"/>
    <mergeCell ref="D25:I25"/>
    <mergeCell ref="D26:I26"/>
    <mergeCell ref="G28:I28"/>
    <mergeCell ref="A20:J20"/>
    <mergeCell ref="A21:J21"/>
    <mergeCell ref="C22:D22"/>
    <mergeCell ref="B30:B36"/>
    <mergeCell ref="C30:D31"/>
    <mergeCell ref="E30:F31"/>
    <mergeCell ref="G30:I30"/>
    <mergeCell ref="D32:I32"/>
    <mergeCell ref="D33:I33"/>
    <mergeCell ref="C34:C35"/>
    <mergeCell ref="D34:D35"/>
    <mergeCell ref="E34:F35"/>
    <mergeCell ref="D36:I36"/>
    <mergeCell ref="E27:F27"/>
    <mergeCell ref="G27:I27"/>
    <mergeCell ref="E28:F28"/>
  </mergeCells>
  <phoneticPr fontId="21"/>
  <pageMargins left="0.31496062992125984" right="0.19685039370078741" top="0.59055118110236227" bottom="0.74803149606299213" header="0.31496062992125984" footer="0.31496062992125984"/>
  <pageSetup paperSize="9" scale="7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C07BE-5E6B-FE41-AC0A-3D0D5F6E636B}">
  <sheetPr>
    <pageSetUpPr fitToPage="1"/>
  </sheetPr>
  <dimension ref="A1:L225"/>
  <sheetViews>
    <sheetView showZeros="0" view="pageBreakPreview" zoomScale="117" zoomScaleNormal="60" zoomScalePageLayoutView="50" workbookViewId="0">
      <selection activeCell="E11" sqref="E11:H11"/>
    </sheetView>
  </sheetViews>
  <sheetFormatPr baseColWidth="10" defaultColWidth="8.83203125" defaultRowHeight="16"/>
  <cols>
    <col min="1" max="1" width="2.83203125" style="30" customWidth="1"/>
    <col min="2" max="2" width="22.5" style="30" customWidth="1"/>
    <col min="3" max="3" width="14.33203125" style="30" bestFit="1" customWidth="1"/>
    <col min="4" max="4" width="26.5" style="30" customWidth="1"/>
    <col min="5" max="5" width="3.83203125" style="30" customWidth="1"/>
    <col min="6" max="6" width="10.33203125" style="30" customWidth="1"/>
    <col min="7" max="7" width="15.83203125" style="30" customWidth="1"/>
    <col min="8" max="8" width="3.1640625" style="30" customWidth="1"/>
    <col min="9" max="9" width="14.5" style="30" customWidth="1"/>
    <col min="10" max="10" width="2.83203125" style="30" customWidth="1"/>
    <col min="11" max="11" width="4" style="30" customWidth="1"/>
    <col min="12" max="16384" width="8.83203125" style="30"/>
  </cols>
  <sheetData>
    <row r="1" spans="1:12" s="33" customFormat="1" ht="29.25" customHeight="1">
      <c r="A1" s="194" t="s">
        <v>80</v>
      </c>
      <c r="B1" s="194"/>
      <c r="C1" s="194"/>
      <c r="D1" s="194"/>
      <c r="E1" s="194"/>
      <c r="F1" s="194"/>
      <c r="G1" s="194"/>
      <c r="H1" s="194"/>
      <c r="I1" s="194"/>
      <c r="J1" s="194"/>
      <c r="K1" s="70">
        <v>23</v>
      </c>
      <c r="L1" s="70"/>
    </row>
    <row r="2" spans="1:12" ht="6.75" customHeight="1" thickBot="1">
      <c r="A2" s="45"/>
      <c r="B2" s="68"/>
      <c r="C2" s="68"/>
      <c r="D2" s="68"/>
      <c r="E2" s="68"/>
      <c r="F2" s="68"/>
      <c r="G2" s="68"/>
      <c r="H2" s="69"/>
      <c r="I2" s="68"/>
      <c r="J2" s="45"/>
    </row>
    <row r="3" spans="1:12" ht="57" customHeight="1" thickBot="1">
      <c r="A3" s="45"/>
      <c r="B3" s="191" t="s">
        <v>87</v>
      </c>
      <c r="C3" s="192"/>
      <c r="D3" s="192"/>
      <c r="E3" s="192"/>
      <c r="F3" s="192"/>
      <c r="G3" s="192"/>
      <c r="H3" s="192"/>
      <c r="I3" s="193"/>
      <c r="J3" s="45"/>
      <c r="K3" s="71"/>
    </row>
    <row r="4" spans="1:12" ht="10.5" customHeight="1" thickBot="1">
      <c r="A4" s="45"/>
      <c r="B4" s="68"/>
      <c r="C4" s="68"/>
      <c r="D4" s="68"/>
      <c r="E4" s="68"/>
      <c r="F4" s="68"/>
      <c r="G4" s="68"/>
      <c r="H4" s="69"/>
      <c r="I4" s="68"/>
      <c r="J4" s="45"/>
    </row>
    <row r="5" spans="1:12" ht="27" customHeight="1" thickBot="1">
      <c r="A5" s="45"/>
      <c r="B5" s="46" t="s">
        <v>54</v>
      </c>
      <c r="C5" s="171" t="str">
        <f ca="1">INDIRECT("応募リスト!B"&amp;K1)</f>
        <v>選択してください</v>
      </c>
      <c r="D5" s="172"/>
      <c r="E5" s="47"/>
      <c r="F5" s="48" t="s">
        <v>53</v>
      </c>
      <c r="G5" s="49"/>
      <c r="H5" s="50" t="s">
        <v>52</v>
      </c>
      <c r="I5" s="51"/>
      <c r="J5" s="45"/>
    </row>
    <row r="6" spans="1:12" ht="8.25" customHeight="1" thickBot="1">
      <c r="A6" s="45"/>
      <c r="B6" s="52"/>
      <c r="C6" s="52"/>
      <c r="D6" s="52"/>
      <c r="E6" s="53"/>
      <c r="F6" s="47"/>
      <c r="G6" s="47"/>
      <c r="H6" s="47"/>
      <c r="I6" s="47"/>
      <c r="J6" s="45"/>
    </row>
    <row r="7" spans="1:12" ht="26.25" customHeight="1">
      <c r="A7" s="45"/>
      <c r="B7" s="176" t="s">
        <v>66</v>
      </c>
      <c r="C7" s="173" t="str">
        <f>応募リスト!G10</f>
        <v>選択してください</v>
      </c>
      <c r="D7" s="173"/>
      <c r="E7" s="179" t="s">
        <v>50</v>
      </c>
      <c r="F7" s="179"/>
      <c r="G7" s="179"/>
      <c r="H7" s="179"/>
      <c r="I7" s="180"/>
      <c r="J7" s="45"/>
    </row>
    <row r="8" spans="1:12" ht="15" customHeight="1">
      <c r="A8" s="45"/>
      <c r="B8" s="177"/>
      <c r="C8" s="54" t="s">
        <v>45</v>
      </c>
      <c r="D8" s="169">
        <f>応募リスト!G4</f>
        <v>0</v>
      </c>
      <c r="E8" s="169"/>
      <c r="F8" s="169"/>
      <c r="G8" s="169"/>
      <c r="H8" s="169"/>
      <c r="I8" s="170"/>
      <c r="J8" s="45"/>
    </row>
    <row r="9" spans="1:12" ht="23.25" customHeight="1">
      <c r="A9" s="45"/>
      <c r="B9" s="177"/>
      <c r="C9" s="82" t="s">
        <v>44</v>
      </c>
      <c r="D9" s="181">
        <f>応募リスト!G5</f>
        <v>0</v>
      </c>
      <c r="E9" s="181"/>
      <c r="F9" s="181"/>
      <c r="G9" s="181"/>
      <c r="H9" s="181"/>
      <c r="I9" s="182"/>
      <c r="J9" s="45"/>
    </row>
    <row r="10" spans="1:12" ht="24" customHeight="1">
      <c r="A10" s="45"/>
      <c r="B10" s="177"/>
      <c r="C10" s="82" t="s">
        <v>49</v>
      </c>
      <c r="D10" s="56">
        <f>応募リスト!G8</f>
        <v>0</v>
      </c>
      <c r="E10" s="154" t="s">
        <v>48</v>
      </c>
      <c r="F10" s="154"/>
      <c r="G10" s="183">
        <f>応募リスト!G9</f>
        <v>0</v>
      </c>
      <c r="H10" s="183"/>
      <c r="I10" s="184"/>
      <c r="J10" s="45"/>
    </row>
    <row r="11" spans="1:12" ht="27.75" customHeight="1" thickBot="1">
      <c r="A11" s="45"/>
      <c r="B11" s="178"/>
      <c r="C11" s="83" t="s">
        <v>47</v>
      </c>
      <c r="D11" s="58">
        <f>応募リスト!G6</f>
        <v>0</v>
      </c>
      <c r="E11" s="185" t="s">
        <v>46</v>
      </c>
      <c r="F11" s="185"/>
      <c r="G11" s="186">
        <f>応募リスト!G7</f>
        <v>0</v>
      </c>
      <c r="H11" s="187"/>
      <c r="I11" s="188"/>
      <c r="J11" s="45"/>
    </row>
    <row r="12" spans="1:12" ht="11.25" customHeight="1" thickBot="1">
      <c r="A12" s="45"/>
      <c r="B12" s="59"/>
      <c r="C12" s="59"/>
      <c r="D12" s="59"/>
      <c r="E12" s="59"/>
      <c r="F12" s="59"/>
      <c r="G12" s="59"/>
      <c r="H12" s="59"/>
      <c r="I12" s="47"/>
      <c r="J12" s="45"/>
    </row>
    <row r="13" spans="1:12" ht="12" customHeight="1">
      <c r="A13" s="45"/>
      <c r="B13" s="151" t="s">
        <v>43</v>
      </c>
      <c r="C13" s="163" t="str">
        <f ca="1">IF(INDIRECT("応募リスト!E"&amp;K1)=1,"単品","シリーズ")</f>
        <v>シリーズ</v>
      </c>
      <c r="D13" s="164"/>
      <c r="E13" s="159" t="s">
        <v>42</v>
      </c>
      <c r="F13" s="160"/>
      <c r="G13" s="156" t="s">
        <v>41</v>
      </c>
      <c r="H13" s="157"/>
      <c r="I13" s="158"/>
      <c r="J13" s="45"/>
    </row>
    <row r="14" spans="1:12" ht="19.5" customHeight="1">
      <c r="A14" s="45"/>
      <c r="B14" s="152"/>
      <c r="C14" s="165"/>
      <c r="D14" s="166"/>
      <c r="E14" s="161"/>
      <c r="F14" s="162"/>
      <c r="G14" s="32"/>
      <c r="H14" s="61" t="s">
        <v>40</v>
      </c>
      <c r="I14" s="62">
        <f ca="1">IF(INDIRECT("応募リスト!E"&amp;K1)=1,"1",INDIRECT("応募リスト!F"&amp;K1))</f>
        <v>0</v>
      </c>
      <c r="J14" s="45"/>
    </row>
    <row r="15" spans="1:12" ht="27" customHeight="1">
      <c r="A15" s="45"/>
      <c r="B15" s="152"/>
      <c r="C15" s="82" t="s">
        <v>39</v>
      </c>
      <c r="D15" s="154">
        <f ca="1">INDIRECT("応募リスト!C"&amp;K1)</f>
        <v>0</v>
      </c>
      <c r="E15" s="154"/>
      <c r="F15" s="154"/>
      <c r="G15" s="154"/>
      <c r="H15" s="154"/>
      <c r="I15" s="155"/>
      <c r="J15" s="45"/>
    </row>
    <row r="16" spans="1:12" ht="54" customHeight="1">
      <c r="A16" s="45"/>
      <c r="B16" s="152"/>
      <c r="C16" s="63" t="s">
        <v>61</v>
      </c>
      <c r="D16" s="154">
        <f ca="1">INDIRECT("応募リスト!G"&amp;K1)</f>
        <v>0</v>
      </c>
      <c r="E16" s="154"/>
      <c r="F16" s="154"/>
      <c r="G16" s="154"/>
      <c r="H16" s="154"/>
      <c r="I16" s="155"/>
      <c r="J16" s="45"/>
    </row>
    <row r="17" spans="1:10" ht="11.25" customHeight="1">
      <c r="A17" s="45"/>
      <c r="B17" s="152"/>
      <c r="C17" s="167" t="s">
        <v>38</v>
      </c>
      <c r="D17" s="167">
        <f ca="1">INDIRECT("応募リスト!D"&amp;K1)</f>
        <v>0</v>
      </c>
      <c r="E17" s="195" t="s">
        <v>37</v>
      </c>
      <c r="F17" s="196"/>
      <c r="G17" s="64" t="s">
        <v>36</v>
      </c>
      <c r="H17" s="65" t="s">
        <v>34</v>
      </c>
      <c r="I17" s="66" t="s">
        <v>35</v>
      </c>
      <c r="J17" s="45"/>
    </row>
    <row r="18" spans="1:10" ht="28.5" customHeight="1">
      <c r="A18" s="45"/>
      <c r="B18" s="152"/>
      <c r="C18" s="168"/>
      <c r="D18" s="168"/>
      <c r="E18" s="197"/>
      <c r="F18" s="198"/>
      <c r="G18" s="78">
        <f ca="1">INDIRECT("応募リスト!H"&amp;K1)</f>
        <v>0</v>
      </c>
      <c r="H18" s="60" t="s">
        <v>34</v>
      </c>
      <c r="I18" s="79">
        <f ca="1">INDIRECT("応募リスト!J"&amp;K1)</f>
        <v>0</v>
      </c>
      <c r="J18" s="45"/>
    </row>
    <row r="19" spans="1:10" ht="25" customHeight="1" thickBot="1">
      <c r="A19" s="45"/>
      <c r="B19" s="153"/>
      <c r="C19" s="83" t="s">
        <v>64</v>
      </c>
      <c r="D19" s="189">
        <f ca="1">INDIRECT("応募リスト!N"&amp;K1)</f>
        <v>0</v>
      </c>
      <c r="E19" s="189"/>
      <c r="F19" s="189"/>
      <c r="G19" s="189"/>
      <c r="H19" s="189"/>
      <c r="I19" s="190"/>
      <c r="J19" s="45"/>
    </row>
    <row r="20" spans="1:10" ht="21.75" customHeight="1" thickBot="1">
      <c r="A20" s="175" t="s">
        <v>56</v>
      </c>
      <c r="B20" s="175"/>
      <c r="C20" s="175"/>
      <c r="D20" s="175"/>
      <c r="E20" s="175"/>
      <c r="F20" s="175"/>
      <c r="G20" s="175"/>
      <c r="H20" s="175"/>
      <c r="I20" s="175"/>
      <c r="J20" s="175"/>
    </row>
    <row r="21" spans="1:10" ht="21.75" customHeight="1" thickBot="1">
      <c r="A21" s="174" t="s">
        <v>55</v>
      </c>
      <c r="B21" s="174"/>
      <c r="C21" s="174"/>
      <c r="D21" s="174"/>
      <c r="E21" s="174"/>
      <c r="F21" s="174"/>
      <c r="G21" s="174"/>
      <c r="H21" s="174"/>
      <c r="I21" s="174"/>
      <c r="J21" s="174"/>
    </row>
    <row r="22" spans="1:10" ht="27" customHeight="1" thickBot="1">
      <c r="A22" s="45"/>
      <c r="B22" s="46" t="s">
        <v>54</v>
      </c>
      <c r="C22" s="171" t="str">
        <f ca="1">INDIRECT("応募リスト!B"&amp;K1)</f>
        <v>選択してください</v>
      </c>
      <c r="D22" s="172"/>
      <c r="E22" s="47"/>
      <c r="F22" s="48" t="s">
        <v>53</v>
      </c>
      <c r="G22" s="49"/>
      <c r="H22" s="50" t="s">
        <v>52</v>
      </c>
      <c r="I22" s="51"/>
      <c r="J22" s="45"/>
    </row>
    <row r="23" spans="1:10" ht="8.25" customHeight="1" thickBot="1">
      <c r="A23" s="45"/>
      <c r="B23" s="52"/>
      <c r="C23" s="52"/>
      <c r="D23" s="52"/>
      <c r="E23" s="53"/>
      <c r="F23" s="47"/>
      <c r="G23" s="47"/>
      <c r="H23" s="47"/>
      <c r="I23" s="47"/>
      <c r="J23" s="45"/>
    </row>
    <row r="24" spans="1:10" ht="26.25" customHeight="1">
      <c r="A24" s="45"/>
      <c r="B24" s="176" t="s">
        <v>51</v>
      </c>
      <c r="C24" s="173" t="str">
        <f>応募リスト!G10</f>
        <v>選択してください</v>
      </c>
      <c r="D24" s="173"/>
      <c r="E24" s="179" t="s">
        <v>50</v>
      </c>
      <c r="F24" s="179"/>
      <c r="G24" s="179"/>
      <c r="H24" s="179"/>
      <c r="I24" s="180"/>
      <c r="J24" s="45"/>
    </row>
    <row r="25" spans="1:10" ht="15" customHeight="1">
      <c r="A25" s="45"/>
      <c r="B25" s="177"/>
      <c r="C25" s="54" t="s">
        <v>45</v>
      </c>
      <c r="D25" s="169">
        <f>応募リスト!G4</f>
        <v>0</v>
      </c>
      <c r="E25" s="169"/>
      <c r="F25" s="169"/>
      <c r="G25" s="169"/>
      <c r="H25" s="169"/>
      <c r="I25" s="170"/>
      <c r="J25" s="45"/>
    </row>
    <row r="26" spans="1:10" ht="23.25" customHeight="1">
      <c r="A26" s="45"/>
      <c r="B26" s="177"/>
      <c r="C26" s="82" t="s">
        <v>44</v>
      </c>
      <c r="D26" s="181">
        <f>応募リスト!G5</f>
        <v>0</v>
      </c>
      <c r="E26" s="181"/>
      <c r="F26" s="181"/>
      <c r="G26" s="181"/>
      <c r="H26" s="181"/>
      <c r="I26" s="182"/>
      <c r="J26" s="45"/>
    </row>
    <row r="27" spans="1:10" ht="24" customHeight="1">
      <c r="A27" s="45"/>
      <c r="B27" s="177"/>
      <c r="C27" s="82" t="s">
        <v>49</v>
      </c>
      <c r="D27" s="56">
        <f>応募リスト!G8</f>
        <v>0</v>
      </c>
      <c r="E27" s="154" t="s">
        <v>48</v>
      </c>
      <c r="F27" s="154"/>
      <c r="G27" s="183">
        <f>応募リスト!G9</f>
        <v>0</v>
      </c>
      <c r="H27" s="183"/>
      <c r="I27" s="184"/>
      <c r="J27" s="45"/>
    </row>
    <row r="28" spans="1:10" ht="27.75" customHeight="1" thickBot="1">
      <c r="A28" s="45"/>
      <c r="B28" s="178"/>
      <c r="C28" s="83" t="s">
        <v>47</v>
      </c>
      <c r="D28" s="58">
        <f>応募リスト!G6</f>
        <v>0</v>
      </c>
      <c r="E28" s="185" t="s">
        <v>46</v>
      </c>
      <c r="F28" s="185"/>
      <c r="G28" s="186">
        <f>応募リスト!G7</f>
        <v>0</v>
      </c>
      <c r="H28" s="187"/>
      <c r="I28" s="188"/>
      <c r="J28" s="45"/>
    </row>
    <row r="29" spans="1:10" ht="11.25" customHeight="1" thickBot="1">
      <c r="A29" s="45"/>
      <c r="B29" s="59"/>
      <c r="C29" s="59"/>
      <c r="D29" s="59"/>
      <c r="E29" s="59"/>
      <c r="F29" s="59"/>
      <c r="G29" s="59"/>
      <c r="H29" s="59"/>
      <c r="I29" s="47"/>
      <c r="J29" s="45"/>
    </row>
    <row r="30" spans="1:10" ht="12" customHeight="1">
      <c r="A30" s="45"/>
      <c r="B30" s="151" t="s">
        <v>43</v>
      </c>
      <c r="C30" s="163" t="str">
        <f ca="1">IF(INDIRECT("応募リスト!E"&amp;K1)=1,"単品","シリーズ")</f>
        <v>シリーズ</v>
      </c>
      <c r="D30" s="164"/>
      <c r="E30" s="159" t="s">
        <v>42</v>
      </c>
      <c r="F30" s="160"/>
      <c r="G30" s="156" t="s">
        <v>41</v>
      </c>
      <c r="H30" s="157"/>
      <c r="I30" s="158"/>
      <c r="J30" s="45"/>
    </row>
    <row r="31" spans="1:10" ht="19.5" customHeight="1">
      <c r="A31" s="45"/>
      <c r="B31" s="152"/>
      <c r="C31" s="165"/>
      <c r="D31" s="166"/>
      <c r="E31" s="161"/>
      <c r="F31" s="162"/>
      <c r="G31" s="32"/>
      <c r="H31" s="61" t="s">
        <v>40</v>
      </c>
      <c r="I31" s="62">
        <f ca="1">IF(INDIRECT("応募リスト!E"&amp;K1)=1,"1",INDIRECT("応募リスト!F"&amp;K1))</f>
        <v>0</v>
      </c>
      <c r="J31" s="45"/>
    </row>
    <row r="32" spans="1:10" ht="27" customHeight="1">
      <c r="A32" s="45"/>
      <c r="B32" s="152"/>
      <c r="C32" s="82" t="s">
        <v>39</v>
      </c>
      <c r="D32" s="154">
        <f ca="1">INDIRECT("応募リスト!C"&amp;K1)</f>
        <v>0</v>
      </c>
      <c r="E32" s="154"/>
      <c r="F32" s="154"/>
      <c r="G32" s="154"/>
      <c r="H32" s="154"/>
      <c r="I32" s="155"/>
      <c r="J32" s="45"/>
    </row>
    <row r="33" spans="1:10" ht="54" customHeight="1">
      <c r="A33" s="45"/>
      <c r="B33" s="152"/>
      <c r="C33" s="63" t="s">
        <v>61</v>
      </c>
      <c r="D33" s="154">
        <f ca="1">INDIRECT("応募リスト!G"&amp;K1)</f>
        <v>0</v>
      </c>
      <c r="E33" s="154"/>
      <c r="F33" s="154"/>
      <c r="G33" s="154"/>
      <c r="H33" s="154"/>
      <c r="I33" s="155"/>
      <c r="J33" s="45"/>
    </row>
    <row r="34" spans="1:10" ht="11.25" customHeight="1">
      <c r="A34" s="45"/>
      <c r="B34" s="152"/>
      <c r="C34" s="167" t="s">
        <v>38</v>
      </c>
      <c r="D34" s="167">
        <f ca="1">INDIRECT("応募リスト!D"&amp;K1)</f>
        <v>0</v>
      </c>
      <c r="E34" s="195" t="s">
        <v>37</v>
      </c>
      <c r="F34" s="196"/>
      <c r="G34" s="64" t="s">
        <v>36</v>
      </c>
      <c r="H34" s="65" t="s">
        <v>34</v>
      </c>
      <c r="I34" s="66" t="s">
        <v>35</v>
      </c>
      <c r="J34" s="45"/>
    </row>
    <row r="35" spans="1:10" ht="28.5" customHeight="1">
      <c r="A35" s="45"/>
      <c r="B35" s="152"/>
      <c r="C35" s="168"/>
      <c r="D35" s="168"/>
      <c r="E35" s="197"/>
      <c r="F35" s="198"/>
      <c r="G35" s="93">
        <f ca="1">INDIRECT("応募リスト!H"&amp;K1)</f>
        <v>0</v>
      </c>
      <c r="H35" s="60" t="s">
        <v>34</v>
      </c>
      <c r="I35" s="92">
        <f ca="1">INDIRECT("応募リスト!J"&amp;K1)</f>
        <v>0</v>
      </c>
      <c r="J35" s="45"/>
    </row>
    <row r="36" spans="1:10" ht="25" customHeight="1" thickBot="1">
      <c r="A36" s="45"/>
      <c r="B36" s="153"/>
      <c r="C36" s="83" t="s">
        <v>64</v>
      </c>
      <c r="D36" s="189">
        <f ca="1">INDIRECT("応募リスト!N"&amp;K1)</f>
        <v>0</v>
      </c>
      <c r="E36" s="189"/>
      <c r="F36" s="189"/>
      <c r="G36" s="189"/>
      <c r="H36" s="189"/>
      <c r="I36" s="190"/>
      <c r="J36" s="45"/>
    </row>
    <row r="37" spans="1:10">
      <c r="A37" s="45"/>
      <c r="B37" s="67"/>
      <c r="C37" s="67"/>
      <c r="D37" s="67"/>
      <c r="E37" s="67"/>
      <c r="F37" s="67"/>
      <c r="G37" s="67"/>
      <c r="H37" s="67"/>
      <c r="I37" s="45"/>
      <c r="J37" s="45"/>
    </row>
    <row r="38" spans="1:10">
      <c r="B38" s="31"/>
      <c r="C38" s="31"/>
      <c r="D38" s="31"/>
      <c r="E38" s="31"/>
      <c r="F38" s="31"/>
      <c r="G38" s="31"/>
      <c r="H38" s="31"/>
    </row>
    <row r="39" spans="1:10">
      <c r="B39" s="31"/>
      <c r="C39" s="31"/>
      <c r="D39" s="31"/>
      <c r="E39" s="31"/>
      <c r="F39" s="31"/>
      <c r="G39" s="31"/>
      <c r="H39" s="31"/>
    </row>
    <row r="40" spans="1:10">
      <c r="B40" s="31" t="s">
        <v>65</v>
      </c>
      <c r="C40" s="31"/>
      <c r="D40" s="31"/>
      <c r="E40" s="31"/>
      <c r="F40" s="31"/>
      <c r="G40" s="31"/>
      <c r="H40" s="31"/>
    </row>
    <row r="41" spans="1:10">
      <c r="B41" s="31"/>
      <c r="C41" s="31"/>
      <c r="D41" s="31"/>
      <c r="E41" s="31"/>
      <c r="F41" s="31"/>
      <c r="G41" s="31"/>
      <c r="H41" s="31"/>
    </row>
    <row r="42" spans="1:10">
      <c r="B42" s="31"/>
      <c r="C42" s="31"/>
      <c r="D42" s="31"/>
      <c r="E42" s="31"/>
      <c r="F42" s="31"/>
      <c r="G42" s="31"/>
      <c r="H42" s="31"/>
    </row>
    <row r="43" spans="1:10">
      <c r="B43" s="31"/>
      <c r="C43" s="31"/>
      <c r="D43" s="31"/>
      <c r="E43" s="31"/>
      <c r="F43" s="31"/>
      <c r="G43" s="31"/>
      <c r="H43" s="31"/>
    </row>
    <row r="44" spans="1:10">
      <c r="B44" s="31"/>
      <c r="C44" s="31"/>
      <c r="D44" s="31"/>
      <c r="E44" s="31"/>
      <c r="F44" s="31"/>
      <c r="G44" s="31"/>
      <c r="H44" s="31"/>
    </row>
    <row r="45" spans="1:10">
      <c r="B45" s="31"/>
      <c r="C45" s="31"/>
      <c r="D45" s="31"/>
      <c r="E45" s="31"/>
      <c r="F45" s="31"/>
      <c r="G45" s="31"/>
      <c r="H45" s="31"/>
    </row>
    <row r="46" spans="1:10">
      <c r="B46" s="31"/>
      <c r="C46" s="31"/>
      <c r="D46" s="31"/>
      <c r="E46" s="31"/>
      <c r="F46" s="31"/>
      <c r="G46" s="31"/>
      <c r="H46" s="31"/>
    </row>
    <row r="47" spans="1:10">
      <c r="B47" s="31"/>
      <c r="C47" s="31"/>
      <c r="D47" s="31"/>
      <c r="E47" s="31"/>
      <c r="F47" s="31"/>
      <c r="G47" s="31"/>
      <c r="H47" s="31"/>
    </row>
    <row r="48" spans="1:10">
      <c r="B48" s="31"/>
      <c r="C48" s="31"/>
      <c r="D48" s="31"/>
      <c r="E48" s="31"/>
      <c r="F48" s="31"/>
      <c r="G48" s="31"/>
      <c r="H48" s="31"/>
    </row>
    <row r="49" spans="2:8">
      <c r="B49" s="31"/>
      <c r="C49" s="31"/>
      <c r="D49" s="31"/>
      <c r="E49" s="31"/>
      <c r="F49" s="31"/>
      <c r="G49" s="31"/>
      <c r="H49" s="31"/>
    </row>
    <row r="50" spans="2:8">
      <c r="B50" s="31"/>
      <c r="C50" s="31"/>
      <c r="D50" s="31"/>
      <c r="E50" s="31"/>
      <c r="F50" s="31"/>
      <c r="G50" s="31"/>
      <c r="H50" s="31"/>
    </row>
    <row r="51" spans="2:8">
      <c r="B51" s="31"/>
      <c r="C51" s="31"/>
      <c r="D51" s="31"/>
      <c r="E51" s="31"/>
      <c r="F51" s="31"/>
      <c r="G51" s="31"/>
      <c r="H51" s="31"/>
    </row>
    <row r="52" spans="2:8">
      <c r="B52" s="31"/>
      <c r="C52" s="31"/>
      <c r="D52" s="31"/>
      <c r="E52" s="31"/>
      <c r="F52" s="31"/>
      <c r="G52" s="31"/>
      <c r="H52" s="31"/>
    </row>
    <row r="53" spans="2:8">
      <c r="B53" s="31"/>
      <c r="C53" s="31"/>
      <c r="D53" s="31"/>
      <c r="E53" s="31"/>
      <c r="F53" s="31"/>
      <c r="G53" s="31"/>
      <c r="H53" s="31"/>
    </row>
    <row r="54" spans="2:8">
      <c r="B54" s="31"/>
      <c r="C54" s="31"/>
      <c r="D54" s="31"/>
      <c r="E54" s="31"/>
      <c r="F54" s="31"/>
      <c r="G54" s="31"/>
      <c r="H54" s="31"/>
    </row>
    <row r="55" spans="2:8">
      <c r="B55" s="31"/>
      <c r="C55" s="31"/>
      <c r="D55" s="31"/>
      <c r="E55" s="31"/>
      <c r="F55" s="31"/>
      <c r="G55" s="31"/>
      <c r="H55" s="31"/>
    </row>
    <row r="56" spans="2:8">
      <c r="B56" s="31"/>
      <c r="C56" s="31"/>
      <c r="D56" s="31"/>
      <c r="E56" s="31"/>
      <c r="F56" s="31"/>
      <c r="G56" s="31"/>
      <c r="H56" s="31"/>
    </row>
    <row r="57" spans="2:8">
      <c r="B57" s="31"/>
      <c r="C57" s="31"/>
      <c r="D57" s="31"/>
      <c r="E57" s="31"/>
      <c r="F57" s="31"/>
      <c r="G57" s="31"/>
      <c r="H57" s="31"/>
    </row>
    <row r="58" spans="2:8">
      <c r="B58" s="31"/>
      <c r="C58" s="31"/>
      <c r="D58" s="31"/>
      <c r="E58" s="31"/>
      <c r="F58" s="31"/>
      <c r="G58" s="31"/>
      <c r="H58" s="31"/>
    </row>
    <row r="59" spans="2:8">
      <c r="B59" s="31"/>
      <c r="C59" s="31"/>
      <c r="D59" s="31"/>
      <c r="E59" s="31"/>
      <c r="F59" s="31"/>
      <c r="G59" s="31"/>
      <c r="H59" s="31"/>
    </row>
    <row r="60" spans="2:8">
      <c r="B60" s="31"/>
      <c r="C60" s="31"/>
      <c r="D60" s="31"/>
      <c r="E60" s="31"/>
      <c r="F60" s="31"/>
      <c r="G60" s="31"/>
      <c r="H60" s="31"/>
    </row>
    <row r="61" spans="2:8">
      <c r="B61" s="31"/>
      <c r="C61" s="31"/>
      <c r="D61" s="31"/>
      <c r="E61" s="31"/>
      <c r="F61" s="31"/>
      <c r="G61" s="31"/>
      <c r="H61" s="31"/>
    </row>
    <row r="62" spans="2:8">
      <c r="B62" s="31"/>
      <c r="C62" s="31"/>
      <c r="D62" s="31"/>
      <c r="E62" s="31"/>
      <c r="F62" s="31"/>
      <c r="G62" s="31"/>
      <c r="H62" s="31"/>
    </row>
    <row r="63" spans="2:8">
      <c r="B63" s="31"/>
      <c r="C63" s="31"/>
      <c r="D63" s="31"/>
      <c r="E63" s="31"/>
      <c r="F63" s="31"/>
      <c r="G63" s="31"/>
      <c r="H63" s="31"/>
    </row>
    <row r="64" spans="2:8">
      <c r="B64" s="31"/>
      <c r="C64" s="31"/>
      <c r="D64" s="31"/>
      <c r="E64" s="31"/>
      <c r="F64" s="31"/>
      <c r="G64" s="31"/>
      <c r="H64" s="31"/>
    </row>
    <row r="65" spans="2:8">
      <c r="B65" s="31"/>
      <c r="C65" s="31"/>
      <c r="D65" s="31"/>
      <c r="E65" s="31"/>
      <c r="F65" s="31"/>
      <c r="G65" s="31"/>
      <c r="H65" s="31"/>
    </row>
    <row r="66" spans="2:8">
      <c r="B66" s="31"/>
      <c r="C66" s="31"/>
      <c r="D66" s="31"/>
      <c r="E66" s="31"/>
      <c r="F66" s="31"/>
      <c r="G66" s="31"/>
      <c r="H66" s="31"/>
    </row>
    <row r="67" spans="2:8">
      <c r="B67" s="31"/>
      <c r="C67" s="31"/>
      <c r="D67" s="31"/>
      <c r="E67" s="31"/>
      <c r="F67" s="31"/>
      <c r="G67" s="31"/>
      <c r="H67" s="31"/>
    </row>
    <row r="68" spans="2:8">
      <c r="B68" s="31"/>
      <c r="C68" s="31"/>
      <c r="D68" s="31"/>
      <c r="E68" s="31"/>
      <c r="F68" s="31"/>
      <c r="G68" s="31"/>
      <c r="H68" s="31"/>
    </row>
    <row r="69" spans="2:8">
      <c r="B69" s="31"/>
      <c r="C69" s="31"/>
      <c r="D69" s="31"/>
      <c r="E69" s="31"/>
      <c r="F69" s="31"/>
      <c r="G69" s="31"/>
      <c r="H69" s="31"/>
    </row>
    <row r="70" spans="2:8">
      <c r="B70" s="31"/>
      <c r="C70" s="31"/>
      <c r="D70" s="31"/>
      <c r="E70" s="31"/>
      <c r="F70" s="31"/>
      <c r="G70" s="31"/>
      <c r="H70" s="31"/>
    </row>
    <row r="71" spans="2:8">
      <c r="B71" s="31"/>
      <c r="C71" s="31"/>
      <c r="D71" s="31"/>
      <c r="E71" s="31"/>
      <c r="F71" s="31"/>
      <c r="G71" s="31"/>
      <c r="H71" s="31"/>
    </row>
    <row r="72" spans="2:8">
      <c r="B72" s="31"/>
      <c r="C72" s="31"/>
      <c r="D72" s="31"/>
      <c r="E72" s="31"/>
      <c r="F72" s="31"/>
      <c r="G72" s="31"/>
      <c r="H72" s="31"/>
    </row>
    <row r="73" spans="2:8">
      <c r="B73" s="31"/>
      <c r="C73" s="31"/>
      <c r="D73" s="31"/>
      <c r="E73" s="31"/>
      <c r="F73" s="31"/>
      <c r="G73" s="31"/>
      <c r="H73" s="31"/>
    </row>
    <row r="74" spans="2:8">
      <c r="B74" s="31"/>
      <c r="C74" s="31"/>
      <c r="D74" s="31"/>
      <c r="E74" s="31"/>
      <c r="F74" s="31"/>
      <c r="G74" s="31"/>
      <c r="H74" s="31"/>
    </row>
    <row r="75" spans="2:8">
      <c r="B75" s="31"/>
      <c r="C75" s="31"/>
      <c r="D75" s="31"/>
      <c r="E75" s="31"/>
      <c r="F75" s="31"/>
      <c r="G75" s="31"/>
      <c r="H75" s="31"/>
    </row>
    <row r="76" spans="2:8">
      <c r="B76" s="31"/>
      <c r="C76" s="31"/>
      <c r="D76" s="31"/>
      <c r="E76" s="31"/>
      <c r="F76" s="31"/>
      <c r="G76" s="31"/>
      <c r="H76" s="31"/>
    </row>
    <row r="77" spans="2:8">
      <c r="B77" s="31"/>
      <c r="C77" s="31"/>
      <c r="D77" s="31"/>
      <c r="E77" s="31"/>
      <c r="F77" s="31"/>
      <c r="G77" s="31"/>
      <c r="H77" s="31"/>
    </row>
    <row r="78" spans="2:8">
      <c r="B78" s="31"/>
      <c r="C78" s="31"/>
      <c r="D78" s="31"/>
      <c r="E78" s="31"/>
      <c r="F78" s="31"/>
      <c r="G78" s="31"/>
      <c r="H78" s="31"/>
    </row>
    <row r="79" spans="2:8">
      <c r="B79" s="31"/>
      <c r="C79" s="31"/>
      <c r="D79" s="31"/>
      <c r="E79" s="31"/>
      <c r="F79" s="31"/>
      <c r="G79" s="31"/>
      <c r="H79" s="31"/>
    </row>
    <row r="80" spans="2:8">
      <c r="B80" s="31"/>
      <c r="C80" s="31"/>
      <c r="D80" s="31"/>
      <c r="E80" s="31"/>
      <c r="F80" s="31"/>
      <c r="G80" s="31"/>
      <c r="H80" s="31"/>
    </row>
    <row r="81" spans="2:8">
      <c r="B81" s="31"/>
      <c r="C81" s="31"/>
      <c r="D81" s="31"/>
      <c r="E81" s="31"/>
      <c r="F81" s="31"/>
      <c r="G81" s="31"/>
      <c r="H81" s="31"/>
    </row>
    <row r="82" spans="2:8">
      <c r="B82" s="31"/>
      <c r="C82" s="31"/>
      <c r="D82" s="31"/>
      <c r="E82" s="31"/>
      <c r="F82" s="31"/>
      <c r="G82" s="31"/>
      <c r="H82" s="31"/>
    </row>
    <row r="83" spans="2:8">
      <c r="B83" s="31"/>
      <c r="C83" s="31"/>
      <c r="D83" s="31"/>
      <c r="E83" s="31"/>
      <c r="F83" s="31"/>
      <c r="G83" s="31"/>
      <c r="H83" s="31"/>
    </row>
    <row r="84" spans="2:8">
      <c r="B84" s="31"/>
      <c r="C84" s="31"/>
      <c r="D84" s="31"/>
      <c r="E84" s="31"/>
      <c r="F84" s="31"/>
      <c r="G84" s="31"/>
      <c r="H84" s="31"/>
    </row>
    <row r="85" spans="2:8">
      <c r="B85" s="31"/>
      <c r="C85" s="31"/>
      <c r="D85" s="31"/>
      <c r="E85" s="31"/>
      <c r="F85" s="31"/>
      <c r="G85" s="31"/>
      <c r="H85" s="31"/>
    </row>
    <row r="86" spans="2:8">
      <c r="B86" s="31"/>
      <c r="C86" s="31"/>
      <c r="D86" s="31"/>
      <c r="E86" s="31"/>
      <c r="F86" s="31"/>
      <c r="G86" s="31"/>
      <c r="H86" s="31"/>
    </row>
    <row r="87" spans="2:8">
      <c r="B87" s="31"/>
      <c r="C87" s="31"/>
      <c r="D87" s="31"/>
      <c r="E87" s="31"/>
      <c r="F87" s="31"/>
      <c r="G87" s="31"/>
      <c r="H87" s="31"/>
    </row>
    <row r="88" spans="2:8">
      <c r="B88" s="31"/>
      <c r="C88" s="31"/>
      <c r="D88" s="31"/>
      <c r="E88" s="31"/>
      <c r="F88" s="31"/>
      <c r="G88" s="31"/>
      <c r="H88" s="31"/>
    </row>
    <row r="89" spans="2:8">
      <c r="B89" s="31"/>
      <c r="C89" s="31"/>
      <c r="D89" s="31"/>
      <c r="E89" s="31"/>
      <c r="F89" s="31"/>
      <c r="G89" s="31"/>
      <c r="H89" s="31"/>
    </row>
    <row r="90" spans="2:8">
      <c r="B90" s="31"/>
      <c r="C90" s="31"/>
      <c r="D90" s="31"/>
      <c r="E90" s="31"/>
      <c r="F90" s="31"/>
      <c r="G90" s="31"/>
      <c r="H90" s="31"/>
    </row>
    <row r="91" spans="2:8">
      <c r="B91" s="31"/>
      <c r="C91" s="31"/>
      <c r="D91" s="31"/>
      <c r="E91" s="31"/>
      <c r="F91" s="31"/>
      <c r="G91" s="31"/>
      <c r="H91" s="31"/>
    </row>
    <row r="92" spans="2:8">
      <c r="B92" s="31"/>
      <c r="C92" s="31"/>
      <c r="D92" s="31"/>
      <c r="E92" s="31"/>
      <c r="F92" s="31"/>
      <c r="G92" s="31"/>
      <c r="H92" s="31"/>
    </row>
    <row r="93" spans="2:8">
      <c r="B93" s="31"/>
      <c r="C93" s="31"/>
      <c r="D93" s="31"/>
      <c r="E93" s="31"/>
      <c r="F93" s="31"/>
      <c r="G93" s="31"/>
      <c r="H93" s="31"/>
    </row>
    <row r="94" spans="2:8">
      <c r="B94" s="31"/>
      <c r="C94" s="31"/>
      <c r="D94" s="31"/>
      <c r="E94" s="31"/>
      <c r="F94" s="31"/>
      <c r="G94" s="31"/>
      <c r="H94" s="31"/>
    </row>
    <row r="95" spans="2:8">
      <c r="B95" s="31"/>
      <c r="C95" s="31"/>
      <c r="D95" s="31"/>
      <c r="E95" s="31"/>
      <c r="F95" s="31"/>
      <c r="G95" s="31"/>
      <c r="H95" s="31"/>
    </row>
    <row r="96" spans="2:8">
      <c r="B96" s="31"/>
      <c r="C96" s="31"/>
      <c r="D96" s="31"/>
      <c r="E96" s="31"/>
      <c r="F96" s="31"/>
      <c r="G96" s="31"/>
      <c r="H96" s="31"/>
    </row>
    <row r="97" spans="2:8">
      <c r="B97" s="31"/>
      <c r="C97" s="31"/>
      <c r="D97" s="31"/>
      <c r="E97" s="31"/>
      <c r="F97" s="31"/>
      <c r="G97" s="31"/>
      <c r="H97" s="31"/>
    </row>
    <row r="98" spans="2:8">
      <c r="B98" s="31"/>
      <c r="C98" s="31"/>
      <c r="D98" s="31"/>
      <c r="E98" s="31"/>
      <c r="F98" s="31"/>
      <c r="G98" s="31"/>
      <c r="H98" s="31"/>
    </row>
    <row r="99" spans="2:8">
      <c r="B99" s="31"/>
      <c r="C99" s="31"/>
      <c r="D99" s="31"/>
      <c r="E99" s="31"/>
      <c r="F99" s="31"/>
      <c r="G99" s="31"/>
      <c r="H99" s="31"/>
    </row>
    <row r="100" spans="2:8">
      <c r="B100" s="31"/>
      <c r="C100" s="31"/>
      <c r="D100" s="31"/>
      <c r="E100" s="31"/>
      <c r="F100" s="31"/>
      <c r="G100" s="31"/>
      <c r="H100" s="31"/>
    </row>
    <row r="101" spans="2:8">
      <c r="B101" s="31"/>
      <c r="C101" s="31"/>
      <c r="D101" s="31"/>
      <c r="E101" s="31"/>
      <c r="F101" s="31"/>
      <c r="G101" s="31"/>
      <c r="H101" s="31"/>
    </row>
    <row r="102" spans="2:8">
      <c r="B102" s="31"/>
      <c r="C102" s="31"/>
      <c r="D102" s="31"/>
      <c r="E102" s="31"/>
      <c r="F102" s="31"/>
      <c r="G102" s="31"/>
      <c r="H102" s="31"/>
    </row>
    <row r="103" spans="2:8">
      <c r="B103" s="31"/>
      <c r="C103" s="31"/>
      <c r="D103" s="31"/>
      <c r="E103" s="31"/>
      <c r="F103" s="31"/>
      <c r="G103" s="31"/>
      <c r="H103" s="31"/>
    </row>
    <row r="104" spans="2:8">
      <c r="B104" s="31"/>
      <c r="C104" s="31"/>
      <c r="D104" s="31"/>
      <c r="E104" s="31"/>
      <c r="F104" s="31"/>
      <c r="G104" s="31"/>
      <c r="H104" s="31"/>
    </row>
    <row r="105" spans="2:8">
      <c r="B105" s="31"/>
      <c r="C105" s="31"/>
      <c r="D105" s="31"/>
      <c r="E105" s="31"/>
      <c r="F105" s="31"/>
      <c r="G105" s="31"/>
      <c r="H105" s="31"/>
    </row>
    <row r="106" spans="2:8">
      <c r="B106" s="31"/>
      <c r="C106" s="31"/>
      <c r="D106" s="31"/>
      <c r="E106" s="31"/>
      <c r="F106" s="31"/>
      <c r="G106" s="31"/>
      <c r="H106" s="31"/>
    </row>
    <row r="107" spans="2:8">
      <c r="B107" s="31"/>
      <c r="C107" s="31"/>
      <c r="D107" s="31"/>
      <c r="E107" s="31"/>
      <c r="F107" s="31"/>
      <c r="G107" s="31"/>
      <c r="H107" s="31"/>
    </row>
    <row r="108" spans="2:8">
      <c r="B108" s="31"/>
      <c r="C108" s="31"/>
      <c r="D108" s="31"/>
      <c r="E108" s="31"/>
      <c r="F108" s="31"/>
      <c r="G108" s="31"/>
      <c r="H108" s="31"/>
    </row>
    <row r="109" spans="2:8">
      <c r="B109" s="31"/>
      <c r="C109" s="31"/>
      <c r="D109" s="31"/>
      <c r="E109" s="31"/>
      <c r="F109" s="31"/>
      <c r="G109" s="31"/>
      <c r="H109" s="31"/>
    </row>
    <row r="110" spans="2:8">
      <c r="B110" s="31"/>
      <c r="C110" s="31"/>
      <c r="D110" s="31"/>
      <c r="E110" s="31"/>
      <c r="F110" s="31"/>
      <c r="G110" s="31"/>
      <c r="H110" s="31"/>
    </row>
    <row r="111" spans="2:8">
      <c r="B111" s="31"/>
      <c r="C111" s="31"/>
      <c r="D111" s="31"/>
      <c r="E111" s="31"/>
      <c r="F111" s="31"/>
      <c r="G111" s="31"/>
      <c r="H111" s="31"/>
    </row>
    <row r="112" spans="2:8">
      <c r="B112" s="31"/>
      <c r="C112" s="31"/>
      <c r="D112" s="31"/>
      <c r="E112" s="31"/>
      <c r="F112" s="31"/>
      <c r="G112" s="31"/>
      <c r="H112" s="31"/>
    </row>
    <row r="113" spans="2:8">
      <c r="B113" s="31"/>
      <c r="C113" s="31"/>
      <c r="D113" s="31"/>
      <c r="E113" s="31"/>
      <c r="F113" s="31"/>
      <c r="G113" s="31"/>
      <c r="H113" s="31"/>
    </row>
    <row r="114" spans="2:8">
      <c r="B114" s="31"/>
      <c r="C114" s="31"/>
      <c r="D114" s="31"/>
      <c r="E114" s="31"/>
      <c r="F114" s="31"/>
      <c r="G114" s="31"/>
      <c r="H114" s="31"/>
    </row>
    <row r="115" spans="2:8">
      <c r="B115" s="31"/>
      <c r="C115" s="31"/>
      <c r="D115" s="31"/>
      <c r="E115" s="31"/>
      <c r="F115" s="31"/>
      <c r="G115" s="31"/>
      <c r="H115" s="31"/>
    </row>
    <row r="116" spans="2:8">
      <c r="B116" s="31"/>
      <c r="C116" s="31"/>
      <c r="D116" s="31"/>
      <c r="E116" s="31"/>
      <c r="F116" s="31"/>
      <c r="G116" s="31"/>
      <c r="H116" s="31"/>
    </row>
    <row r="117" spans="2:8">
      <c r="B117" s="31"/>
      <c r="C117" s="31"/>
      <c r="D117" s="31"/>
      <c r="E117" s="31"/>
      <c r="F117" s="31"/>
      <c r="G117" s="31"/>
      <c r="H117" s="31"/>
    </row>
    <row r="118" spans="2:8">
      <c r="B118" s="31"/>
      <c r="C118" s="31"/>
      <c r="D118" s="31"/>
      <c r="E118" s="31"/>
      <c r="F118" s="31"/>
      <c r="G118" s="31"/>
      <c r="H118" s="31"/>
    </row>
    <row r="119" spans="2:8">
      <c r="B119" s="31"/>
      <c r="C119" s="31"/>
      <c r="D119" s="31"/>
      <c r="E119" s="31"/>
      <c r="F119" s="31"/>
      <c r="G119" s="31"/>
      <c r="H119" s="31"/>
    </row>
    <row r="120" spans="2:8">
      <c r="B120" s="31"/>
      <c r="C120" s="31"/>
      <c r="D120" s="31"/>
      <c r="E120" s="31"/>
      <c r="F120" s="31"/>
      <c r="G120" s="31"/>
      <c r="H120" s="31"/>
    </row>
    <row r="121" spans="2:8">
      <c r="B121" s="31"/>
      <c r="C121" s="31"/>
      <c r="D121" s="31"/>
      <c r="E121" s="31"/>
      <c r="F121" s="31"/>
      <c r="G121" s="31"/>
      <c r="H121" s="31"/>
    </row>
    <row r="122" spans="2:8">
      <c r="B122" s="31"/>
      <c r="C122" s="31"/>
      <c r="D122" s="31"/>
      <c r="E122" s="31"/>
      <c r="F122" s="31"/>
      <c r="G122" s="31"/>
      <c r="H122" s="31"/>
    </row>
    <row r="123" spans="2:8">
      <c r="B123" s="31"/>
      <c r="C123" s="31"/>
      <c r="D123" s="31"/>
      <c r="E123" s="31"/>
      <c r="F123" s="31"/>
      <c r="G123" s="31"/>
      <c r="H123" s="31"/>
    </row>
    <row r="124" spans="2:8">
      <c r="B124" s="31"/>
      <c r="C124" s="31"/>
      <c r="D124" s="31"/>
      <c r="E124" s="31"/>
      <c r="F124" s="31"/>
      <c r="G124" s="31"/>
      <c r="H124" s="31"/>
    </row>
    <row r="125" spans="2:8">
      <c r="B125" s="31"/>
      <c r="C125" s="31"/>
      <c r="D125" s="31"/>
      <c r="E125" s="31"/>
      <c r="F125" s="31"/>
      <c r="G125" s="31"/>
      <c r="H125" s="31"/>
    </row>
    <row r="126" spans="2:8">
      <c r="B126" s="31"/>
      <c r="C126" s="31"/>
      <c r="D126" s="31"/>
      <c r="E126" s="31"/>
      <c r="F126" s="31"/>
      <c r="G126" s="31"/>
      <c r="H126" s="31"/>
    </row>
    <row r="127" spans="2:8">
      <c r="B127" s="31"/>
      <c r="C127" s="31"/>
      <c r="D127" s="31"/>
      <c r="E127" s="31"/>
      <c r="F127" s="31"/>
      <c r="G127" s="31"/>
      <c r="H127" s="31"/>
    </row>
    <row r="128" spans="2:8">
      <c r="B128" s="31"/>
      <c r="C128" s="31"/>
      <c r="D128" s="31"/>
      <c r="E128" s="31"/>
      <c r="F128" s="31"/>
      <c r="G128" s="31"/>
      <c r="H128" s="31"/>
    </row>
    <row r="129" spans="2:8">
      <c r="B129" s="31"/>
      <c r="C129" s="31"/>
      <c r="D129" s="31"/>
      <c r="E129" s="31"/>
      <c r="F129" s="31"/>
      <c r="G129" s="31"/>
      <c r="H129" s="31"/>
    </row>
    <row r="130" spans="2:8">
      <c r="B130" s="31"/>
      <c r="C130" s="31"/>
      <c r="D130" s="31"/>
      <c r="E130" s="31"/>
      <c r="F130" s="31"/>
      <c r="G130" s="31"/>
      <c r="H130" s="31"/>
    </row>
    <row r="131" spans="2:8">
      <c r="B131" s="31"/>
      <c r="C131" s="31"/>
      <c r="D131" s="31"/>
      <c r="E131" s="31"/>
      <c r="F131" s="31"/>
      <c r="G131" s="31"/>
      <c r="H131" s="31"/>
    </row>
    <row r="132" spans="2:8">
      <c r="B132" s="31"/>
      <c r="C132" s="31"/>
      <c r="D132" s="31"/>
      <c r="E132" s="31"/>
      <c r="F132" s="31"/>
      <c r="G132" s="31"/>
      <c r="H132" s="31"/>
    </row>
    <row r="133" spans="2:8">
      <c r="B133" s="31"/>
      <c r="C133" s="31"/>
      <c r="D133" s="31"/>
      <c r="E133" s="31"/>
      <c r="F133" s="31"/>
      <c r="G133" s="31"/>
      <c r="H133" s="31"/>
    </row>
    <row r="134" spans="2:8">
      <c r="B134" s="31"/>
      <c r="C134" s="31"/>
      <c r="D134" s="31"/>
      <c r="E134" s="31"/>
      <c r="F134" s="31"/>
      <c r="G134" s="31"/>
      <c r="H134" s="31"/>
    </row>
    <row r="135" spans="2:8">
      <c r="B135" s="31"/>
      <c r="C135" s="31"/>
      <c r="D135" s="31"/>
      <c r="E135" s="31"/>
      <c r="F135" s="31"/>
      <c r="G135" s="31"/>
      <c r="H135" s="31"/>
    </row>
    <row r="136" spans="2:8">
      <c r="B136" s="31"/>
      <c r="C136" s="31"/>
      <c r="D136" s="31"/>
      <c r="E136" s="31"/>
      <c r="F136" s="31"/>
      <c r="G136" s="31"/>
      <c r="H136" s="31"/>
    </row>
    <row r="137" spans="2:8">
      <c r="B137" s="31"/>
      <c r="C137" s="31"/>
      <c r="D137" s="31"/>
      <c r="E137" s="31"/>
      <c r="F137" s="31"/>
      <c r="G137" s="31"/>
      <c r="H137" s="31"/>
    </row>
    <row r="138" spans="2:8">
      <c r="B138" s="31"/>
      <c r="C138" s="31"/>
      <c r="D138" s="31"/>
      <c r="E138" s="31"/>
      <c r="F138" s="31"/>
      <c r="G138" s="31"/>
      <c r="H138" s="31"/>
    </row>
    <row r="139" spans="2:8">
      <c r="B139" s="31"/>
      <c r="C139" s="31"/>
      <c r="D139" s="31"/>
      <c r="E139" s="31"/>
      <c r="F139" s="31"/>
      <c r="G139" s="31"/>
      <c r="H139" s="31"/>
    </row>
    <row r="140" spans="2:8">
      <c r="B140" s="31"/>
      <c r="C140" s="31"/>
      <c r="D140" s="31"/>
      <c r="E140" s="31"/>
      <c r="F140" s="31"/>
      <c r="G140" s="31"/>
      <c r="H140" s="31"/>
    </row>
    <row r="141" spans="2:8">
      <c r="B141" s="31"/>
      <c r="C141" s="31"/>
      <c r="D141" s="31"/>
      <c r="E141" s="31"/>
      <c r="F141" s="31"/>
      <c r="G141" s="31"/>
      <c r="H141" s="31"/>
    </row>
    <row r="142" spans="2:8">
      <c r="B142" s="31"/>
      <c r="C142" s="31"/>
      <c r="D142" s="31"/>
      <c r="E142" s="31"/>
      <c r="F142" s="31"/>
      <c r="G142" s="31"/>
      <c r="H142" s="31"/>
    </row>
    <row r="143" spans="2:8">
      <c r="B143" s="31"/>
      <c r="C143" s="31"/>
      <c r="D143" s="31"/>
      <c r="E143" s="31"/>
      <c r="F143" s="31"/>
      <c r="G143" s="31"/>
      <c r="H143" s="31"/>
    </row>
    <row r="144" spans="2:8">
      <c r="B144" s="31"/>
      <c r="C144" s="31"/>
      <c r="D144" s="31"/>
      <c r="E144" s="31"/>
      <c r="F144" s="31"/>
      <c r="G144" s="31"/>
      <c r="H144" s="31"/>
    </row>
    <row r="145" spans="2:8">
      <c r="B145" s="31"/>
      <c r="C145" s="31"/>
      <c r="D145" s="31"/>
      <c r="E145" s="31"/>
      <c r="F145" s="31"/>
      <c r="G145" s="31"/>
      <c r="H145" s="31"/>
    </row>
    <row r="146" spans="2:8">
      <c r="B146" s="31"/>
      <c r="C146" s="31"/>
      <c r="D146" s="31"/>
      <c r="E146" s="31"/>
      <c r="F146" s="31"/>
      <c r="G146" s="31"/>
      <c r="H146" s="31"/>
    </row>
    <row r="147" spans="2:8">
      <c r="B147" s="31"/>
      <c r="C147" s="31"/>
      <c r="D147" s="31"/>
      <c r="E147" s="31"/>
      <c r="F147" s="31"/>
      <c r="G147" s="31"/>
      <c r="H147" s="31"/>
    </row>
    <row r="148" spans="2:8">
      <c r="B148" s="31"/>
      <c r="C148" s="31"/>
      <c r="D148" s="31"/>
      <c r="E148" s="31"/>
      <c r="F148" s="31"/>
      <c r="G148" s="31"/>
      <c r="H148" s="31"/>
    </row>
    <row r="149" spans="2:8">
      <c r="B149" s="31"/>
      <c r="C149" s="31"/>
      <c r="D149" s="31"/>
      <c r="E149" s="31"/>
      <c r="F149" s="31"/>
      <c r="G149" s="31"/>
      <c r="H149" s="31"/>
    </row>
    <row r="150" spans="2:8">
      <c r="B150" s="31"/>
      <c r="C150" s="31"/>
      <c r="D150" s="31"/>
      <c r="E150" s="31"/>
      <c r="F150" s="31"/>
      <c r="G150" s="31"/>
      <c r="H150" s="31"/>
    </row>
    <row r="151" spans="2:8">
      <c r="B151" s="31"/>
      <c r="C151" s="31"/>
      <c r="D151" s="31"/>
      <c r="E151" s="31"/>
      <c r="F151" s="31"/>
      <c r="G151" s="31"/>
      <c r="H151" s="31"/>
    </row>
    <row r="152" spans="2:8">
      <c r="B152" s="31"/>
      <c r="C152" s="31"/>
      <c r="D152" s="31"/>
      <c r="E152" s="31"/>
      <c r="F152" s="31"/>
      <c r="G152" s="31"/>
      <c r="H152" s="31"/>
    </row>
    <row r="153" spans="2:8">
      <c r="B153" s="31"/>
      <c r="C153" s="31"/>
      <c r="D153" s="31"/>
      <c r="E153" s="31"/>
      <c r="F153" s="31"/>
      <c r="G153" s="31"/>
      <c r="H153" s="31"/>
    </row>
    <row r="154" spans="2:8">
      <c r="B154" s="31"/>
      <c r="C154" s="31"/>
      <c r="D154" s="31"/>
      <c r="E154" s="31"/>
      <c r="F154" s="31"/>
      <c r="G154" s="31"/>
      <c r="H154" s="31"/>
    </row>
    <row r="155" spans="2:8">
      <c r="B155" s="31"/>
      <c r="C155" s="31"/>
      <c r="D155" s="31"/>
      <c r="E155" s="31"/>
      <c r="F155" s="31"/>
      <c r="G155" s="31"/>
      <c r="H155" s="31"/>
    </row>
    <row r="156" spans="2:8">
      <c r="B156" s="31"/>
      <c r="C156" s="31"/>
      <c r="D156" s="31"/>
      <c r="E156" s="31"/>
      <c r="F156" s="31"/>
      <c r="G156" s="31"/>
      <c r="H156" s="31"/>
    </row>
    <row r="157" spans="2:8">
      <c r="B157" s="31"/>
      <c r="C157" s="31"/>
      <c r="D157" s="31"/>
      <c r="E157" s="31"/>
      <c r="F157" s="31"/>
      <c r="G157" s="31"/>
      <c r="H157" s="31"/>
    </row>
    <row r="158" spans="2:8">
      <c r="B158" s="31"/>
      <c r="C158" s="31"/>
      <c r="D158" s="31"/>
      <c r="E158" s="31"/>
      <c r="F158" s="31"/>
      <c r="G158" s="31"/>
      <c r="H158" s="31"/>
    </row>
    <row r="159" spans="2:8">
      <c r="B159" s="31"/>
      <c r="C159" s="31"/>
      <c r="D159" s="31"/>
      <c r="E159" s="31"/>
      <c r="F159" s="31"/>
      <c r="G159" s="31"/>
      <c r="H159" s="31"/>
    </row>
    <row r="160" spans="2:8">
      <c r="B160" s="31"/>
      <c r="C160" s="31"/>
      <c r="D160" s="31"/>
      <c r="E160" s="31"/>
      <c r="F160" s="31"/>
      <c r="G160" s="31"/>
      <c r="H160" s="31"/>
    </row>
    <row r="161" spans="2:8">
      <c r="B161" s="31"/>
      <c r="C161" s="31"/>
      <c r="D161" s="31"/>
      <c r="E161" s="31"/>
      <c r="F161" s="31"/>
      <c r="G161" s="31"/>
      <c r="H161" s="31"/>
    </row>
    <row r="162" spans="2:8">
      <c r="B162" s="31"/>
      <c r="C162" s="31"/>
      <c r="D162" s="31"/>
      <c r="E162" s="31"/>
      <c r="F162" s="31"/>
      <c r="G162" s="31"/>
      <c r="H162" s="31"/>
    </row>
    <row r="163" spans="2:8">
      <c r="B163" s="31"/>
      <c r="C163" s="31"/>
      <c r="D163" s="31"/>
      <c r="E163" s="31"/>
      <c r="F163" s="31"/>
      <c r="G163" s="31"/>
      <c r="H163" s="31"/>
    </row>
    <row r="164" spans="2:8">
      <c r="B164" s="31"/>
      <c r="C164" s="31"/>
      <c r="D164" s="31"/>
      <c r="E164" s="31"/>
      <c r="F164" s="31"/>
      <c r="G164" s="31"/>
      <c r="H164" s="31"/>
    </row>
    <row r="165" spans="2:8">
      <c r="B165" s="31"/>
      <c r="C165" s="31"/>
      <c r="D165" s="31"/>
      <c r="E165" s="31"/>
      <c r="F165" s="31"/>
      <c r="G165" s="31"/>
      <c r="H165" s="31"/>
    </row>
    <row r="166" spans="2:8">
      <c r="B166" s="31"/>
      <c r="C166" s="31"/>
      <c r="D166" s="31"/>
      <c r="E166" s="31"/>
      <c r="F166" s="31"/>
      <c r="G166" s="31"/>
      <c r="H166" s="31"/>
    </row>
    <row r="167" spans="2:8">
      <c r="B167" s="31"/>
      <c r="C167" s="31"/>
      <c r="D167" s="31"/>
      <c r="E167" s="31"/>
      <c r="F167" s="31"/>
      <c r="G167" s="31"/>
      <c r="H167" s="31"/>
    </row>
    <row r="168" spans="2:8">
      <c r="B168" s="31"/>
      <c r="C168" s="31"/>
      <c r="D168" s="31"/>
      <c r="E168" s="31"/>
      <c r="F168" s="31"/>
      <c r="G168" s="31"/>
      <c r="H168" s="31"/>
    </row>
    <row r="169" spans="2:8">
      <c r="B169" s="31"/>
      <c r="C169" s="31"/>
      <c r="D169" s="31"/>
      <c r="E169" s="31"/>
      <c r="F169" s="31"/>
      <c r="G169" s="31"/>
      <c r="H169" s="31"/>
    </row>
    <row r="170" spans="2:8">
      <c r="B170" s="31"/>
      <c r="C170" s="31"/>
      <c r="D170" s="31"/>
      <c r="E170" s="31"/>
      <c r="F170" s="31"/>
      <c r="G170" s="31"/>
      <c r="H170" s="31"/>
    </row>
    <row r="171" spans="2:8">
      <c r="B171" s="31"/>
      <c r="C171" s="31"/>
      <c r="D171" s="31"/>
      <c r="E171" s="31"/>
      <c r="F171" s="31"/>
      <c r="G171" s="31"/>
      <c r="H171" s="31"/>
    </row>
    <row r="172" spans="2:8">
      <c r="B172" s="31"/>
      <c r="C172" s="31"/>
      <c r="D172" s="31"/>
      <c r="E172" s="31"/>
      <c r="F172" s="31"/>
      <c r="G172" s="31"/>
      <c r="H172" s="31"/>
    </row>
    <row r="173" spans="2:8">
      <c r="B173" s="31"/>
      <c r="C173" s="31"/>
      <c r="D173" s="31"/>
      <c r="E173" s="31"/>
      <c r="F173" s="31"/>
      <c r="G173" s="31"/>
      <c r="H173" s="31"/>
    </row>
    <row r="174" spans="2:8">
      <c r="B174" s="31"/>
      <c r="C174" s="31"/>
      <c r="D174" s="31"/>
      <c r="E174" s="31"/>
      <c r="F174" s="31"/>
      <c r="G174" s="31"/>
      <c r="H174" s="31"/>
    </row>
    <row r="175" spans="2:8">
      <c r="B175" s="31"/>
      <c r="C175" s="31"/>
      <c r="D175" s="31"/>
      <c r="E175" s="31"/>
      <c r="F175" s="31"/>
      <c r="G175" s="31"/>
      <c r="H175" s="31"/>
    </row>
    <row r="176" spans="2:8">
      <c r="B176" s="31"/>
      <c r="C176" s="31"/>
      <c r="D176" s="31"/>
      <c r="E176" s="31"/>
      <c r="F176" s="31"/>
      <c r="G176" s="31"/>
      <c r="H176" s="31"/>
    </row>
    <row r="177" spans="2:8">
      <c r="B177" s="31"/>
      <c r="C177" s="31"/>
      <c r="D177" s="31"/>
      <c r="E177" s="31"/>
      <c r="F177" s="31"/>
      <c r="G177" s="31"/>
      <c r="H177" s="31"/>
    </row>
    <row r="178" spans="2:8">
      <c r="B178" s="31"/>
      <c r="C178" s="31"/>
      <c r="D178" s="31"/>
      <c r="E178" s="31"/>
      <c r="F178" s="31"/>
      <c r="G178" s="31"/>
      <c r="H178" s="31"/>
    </row>
    <row r="179" spans="2:8">
      <c r="B179" s="31"/>
      <c r="C179" s="31"/>
      <c r="D179" s="31"/>
      <c r="E179" s="31"/>
      <c r="F179" s="31"/>
      <c r="G179" s="31"/>
      <c r="H179" s="31"/>
    </row>
    <row r="180" spans="2:8">
      <c r="B180" s="31"/>
      <c r="C180" s="31"/>
      <c r="D180" s="31"/>
      <c r="E180" s="31"/>
      <c r="F180" s="31"/>
      <c r="G180" s="31"/>
      <c r="H180" s="31"/>
    </row>
    <row r="181" spans="2:8">
      <c r="B181" s="31"/>
      <c r="C181" s="31"/>
      <c r="D181" s="31"/>
      <c r="E181" s="31"/>
      <c r="F181" s="31"/>
      <c r="G181" s="31"/>
      <c r="H181" s="31"/>
    </row>
    <row r="182" spans="2:8">
      <c r="B182" s="31"/>
      <c r="C182" s="31"/>
      <c r="D182" s="31"/>
      <c r="E182" s="31"/>
      <c r="F182" s="31"/>
      <c r="G182" s="31"/>
      <c r="H182" s="31"/>
    </row>
    <row r="183" spans="2:8">
      <c r="B183" s="31"/>
      <c r="C183" s="31"/>
      <c r="D183" s="31"/>
      <c r="E183" s="31"/>
      <c r="F183" s="31"/>
      <c r="G183" s="31"/>
      <c r="H183" s="31"/>
    </row>
    <row r="184" spans="2:8">
      <c r="B184" s="31"/>
      <c r="C184" s="31"/>
      <c r="D184" s="31"/>
      <c r="E184" s="31"/>
      <c r="F184" s="31"/>
      <c r="G184" s="31"/>
      <c r="H184" s="31"/>
    </row>
    <row r="185" spans="2:8">
      <c r="B185" s="31"/>
      <c r="C185" s="31"/>
      <c r="D185" s="31"/>
      <c r="E185" s="31"/>
      <c r="F185" s="31"/>
      <c r="G185" s="31"/>
      <c r="H185" s="31"/>
    </row>
    <row r="186" spans="2:8">
      <c r="B186" s="31"/>
      <c r="C186" s="31"/>
      <c r="D186" s="31"/>
      <c r="E186" s="31"/>
      <c r="F186" s="31"/>
      <c r="G186" s="31"/>
      <c r="H186" s="31"/>
    </row>
    <row r="187" spans="2:8">
      <c r="B187" s="31"/>
      <c r="C187" s="31"/>
      <c r="D187" s="31"/>
      <c r="E187" s="31"/>
      <c r="F187" s="31"/>
      <c r="G187" s="31"/>
      <c r="H187" s="31"/>
    </row>
    <row r="188" spans="2:8">
      <c r="B188" s="31"/>
      <c r="C188" s="31"/>
      <c r="D188" s="31"/>
      <c r="E188" s="31"/>
      <c r="F188" s="31"/>
      <c r="G188" s="31"/>
      <c r="H188" s="31"/>
    </row>
    <row r="189" spans="2:8">
      <c r="B189" s="31"/>
      <c r="C189" s="31"/>
      <c r="D189" s="31"/>
      <c r="E189" s="31"/>
      <c r="F189" s="31"/>
      <c r="G189" s="31"/>
      <c r="H189" s="31"/>
    </row>
    <row r="190" spans="2:8">
      <c r="B190" s="31"/>
      <c r="C190" s="31"/>
      <c r="D190" s="31"/>
      <c r="E190" s="31"/>
      <c r="F190" s="31"/>
      <c r="G190" s="31"/>
      <c r="H190" s="31"/>
    </row>
    <row r="191" spans="2:8">
      <c r="B191" s="31"/>
      <c r="C191" s="31"/>
      <c r="D191" s="31"/>
      <c r="E191" s="31"/>
      <c r="F191" s="31"/>
      <c r="G191" s="31"/>
      <c r="H191" s="31"/>
    </row>
    <row r="192" spans="2:8">
      <c r="B192" s="31"/>
      <c r="C192" s="31"/>
      <c r="D192" s="31"/>
      <c r="E192" s="31"/>
      <c r="F192" s="31"/>
      <c r="G192" s="31"/>
      <c r="H192" s="31"/>
    </row>
    <row r="193" spans="2:8">
      <c r="B193" s="31"/>
      <c r="C193" s="31"/>
      <c r="D193" s="31"/>
      <c r="E193" s="31"/>
      <c r="F193" s="31"/>
      <c r="G193" s="31"/>
      <c r="H193" s="31"/>
    </row>
    <row r="194" spans="2:8">
      <c r="B194" s="31"/>
      <c r="C194" s="31"/>
      <c r="D194" s="31"/>
      <c r="E194" s="31"/>
      <c r="F194" s="31"/>
      <c r="G194" s="31"/>
      <c r="H194" s="31"/>
    </row>
    <row r="195" spans="2:8">
      <c r="B195" s="31"/>
      <c r="C195" s="31"/>
      <c r="D195" s="31"/>
      <c r="E195" s="31"/>
      <c r="F195" s="31"/>
      <c r="G195" s="31"/>
      <c r="H195" s="31"/>
    </row>
    <row r="196" spans="2:8">
      <c r="B196" s="31"/>
      <c r="C196" s="31"/>
      <c r="D196" s="31"/>
      <c r="E196" s="31"/>
      <c r="F196" s="31"/>
      <c r="G196" s="31"/>
      <c r="H196" s="31"/>
    </row>
    <row r="197" spans="2:8">
      <c r="B197" s="31"/>
      <c r="C197" s="31"/>
      <c r="D197" s="31"/>
      <c r="E197" s="31"/>
      <c r="F197" s="31"/>
      <c r="G197" s="31"/>
      <c r="H197" s="31"/>
    </row>
    <row r="198" spans="2:8">
      <c r="B198" s="31"/>
      <c r="C198" s="31"/>
      <c r="D198" s="31"/>
      <c r="E198" s="31"/>
      <c r="F198" s="31"/>
      <c r="G198" s="31"/>
      <c r="H198" s="31"/>
    </row>
    <row r="199" spans="2:8">
      <c r="B199" s="31"/>
      <c r="C199" s="31"/>
      <c r="D199" s="31"/>
      <c r="E199" s="31"/>
      <c r="F199" s="31"/>
      <c r="G199" s="31"/>
      <c r="H199" s="31"/>
    </row>
    <row r="200" spans="2:8">
      <c r="B200" s="31"/>
      <c r="C200" s="31"/>
      <c r="D200" s="31"/>
      <c r="E200" s="31"/>
      <c r="F200" s="31"/>
      <c r="G200" s="31"/>
      <c r="H200" s="31"/>
    </row>
    <row r="201" spans="2:8">
      <c r="B201" s="31"/>
      <c r="C201" s="31"/>
      <c r="D201" s="31"/>
      <c r="E201" s="31"/>
      <c r="F201" s="31"/>
      <c r="G201" s="31"/>
      <c r="H201" s="31"/>
    </row>
    <row r="202" spans="2:8">
      <c r="B202" s="31"/>
      <c r="C202" s="31"/>
      <c r="D202" s="31"/>
      <c r="E202" s="31"/>
      <c r="F202" s="31"/>
      <c r="G202" s="31"/>
      <c r="H202" s="31"/>
    </row>
    <row r="203" spans="2:8">
      <c r="B203" s="31"/>
      <c r="C203" s="31"/>
      <c r="D203" s="31"/>
      <c r="E203" s="31"/>
      <c r="F203" s="31"/>
      <c r="G203" s="31"/>
      <c r="H203" s="31"/>
    </row>
    <row r="204" spans="2:8">
      <c r="B204" s="31"/>
      <c r="C204" s="31"/>
      <c r="D204" s="31"/>
      <c r="E204" s="31"/>
      <c r="F204" s="31"/>
      <c r="G204" s="31"/>
      <c r="H204" s="31"/>
    </row>
    <row r="205" spans="2:8">
      <c r="B205" s="31"/>
      <c r="C205" s="31"/>
      <c r="D205" s="31"/>
      <c r="E205" s="31"/>
      <c r="F205" s="31"/>
      <c r="G205" s="31"/>
      <c r="H205" s="31"/>
    </row>
    <row r="206" spans="2:8">
      <c r="B206" s="31"/>
      <c r="C206" s="31"/>
      <c r="D206" s="31"/>
      <c r="E206" s="31"/>
      <c r="F206" s="31"/>
      <c r="G206" s="31"/>
      <c r="H206" s="31"/>
    </row>
    <row r="207" spans="2:8">
      <c r="B207" s="31"/>
      <c r="C207" s="31"/>
      <c r="D207" s="31"/>
      <c r="E207" s="31"/>
      <c r="F207" s="31"/>
      <c r="G207" s="31"/>
      <c r="H207" s="31"/>
    </row>
    <row r="208" spans="2:8">
      <c r="B208" s="31"/>
      <c r="C208" s="31"/>
      <c r="D208" s="31"/>
      <c r="E208" s="31"/>
      <c r="F208" s="31"/>
      <c r="G208" s="31"/>
      <c r="H208" s="31"/>
    </row>
    <row r="209" spans="2:8">
      <c r="B209" s="31"/>
      <c r="C209" s="31"/>
      <c r="D209" s="31"/>
      <c r="E209" s="31"/>
      <c r="F209" s="31"/>
      <c r="G209" s="31"/>
      <c r="H209" s="31"/>
    </row>
    <row r="210" spans="2:8">
      <c r="B210" s="31"/>
      <c r="C210" s="31"/>
      <c r="D210" s="31"/>
      <c r="E210" s="31"/>
      <c r="F210" s="31"/>
      <c r="G210" s="31"/>
      <c r="H210" s="31"/>
    </row>
    <row r="211" spans="2:8">
      <c r="B211" s="31"/>
      <c r="C211" s="31"/>
      <c r="D211" s="31"/>
      <c r="E211" s="31"/>
      <c r="F211" s="31"/>
      <c r="G211" s="31"/>
      <c r="H211" s="31"/>
    </row>
    <row r="212" spans="2:8">
      <c r="B212" s="31"/>
      <c r="C212" s="31"/>
      <c r="D212" s="31"/>
      <c r="E212" s="31"/>
      <c r="F212" s="31"/>
      <c r="G212" s="31"/>
      <c r="H212" s="31"/>
    </row>
    <row r="213" spans="2:8">
      <c r="B213" s="31"/>
      <c r="C213" s="31"/>
      <c r="D213" s="31"/>
      <c r="E213" s="31"/>
      <c r="F213" s="31"/>
      <c r="G213" s="31"/>
      <c r="H213" s="31"/>
    </row>
    <row r="214" spans="2:8">
      <c r="B214" s="31"/>
      <c r="C214" s="31"/>
      <c r="D214" s="31"/>
      <c r="E214" s="31"/>
      <c r="F214" s="31"/>
      <c r="G214" s="31"/>
      <c r="H214" s="31"/>
    </row>
    <row r="215" spans="2:8">
      <c r="B215" s="31"/>
      <c r="C215" s="31"/>
      <c r="D215" s="31"/>
      <c r="E215" s="31"/>
      <c r="F215" s="31"/>
      <c r="G215" s="31"/>
      <c r="H215" s="31"/>
    </row>
    <row r="216" spans="2:8">
      <c r="B216" s="31"/>
      <c r="C216" s="31"/>
      <c r="D216" s="31"/>
      <c r="E216" s="31"/>
      <c r="F216" s="31"/>
      <c r="G216" s="31"/>
      <c r="H216" s="31"/>
    </row>
    <row r="217" spans="2:8">
      <c r="B217" s="31"/>
      <c r="C217" s="31"/>
      <c r="D217" s="31"/>
      <c r="E217" s="31"/>
      <c r="F217" s="31"/>
      <c r="G217" s="31"/>
      <c r="H217" s="31"/>
    </row>
    <row r="218" spans="2:8">
      <c r="B218" s="31"/>
      <c r="C218" s="31"/>
      <c r="D218" s="31"/>
      <c r="E218" s="31"/>
      <c r="F218" s="31"/>
      <c r="G218" s="31"/>
      <c r="H218" s="31"/>
    </row>
    <row r="219" spans="2:8">
      <c r="B219" s="31"/>
      <c r="C219" s="31"/>
      <c r="D219" s="31"/>
      <c r="E219" s="31"/>
      <c r="F219" s="31"/>
      <c r="G219" s="31"/>
      <c r="H219" s="31"/>
    </row>
    <row r="220" spans="2:8">
      <c r="B220" s="31"/>
      <c r="C220" s="31"/>
      <c r="D220" s="31"/>
      <c r="E220" s="31"/>
      <c r="F220" s="31"/>
      <c r="G220" s="31"/>
      <c r="H220" s="31"/>
    </row>
    <row r="221" spans="2:8">
      <c r="B221" s="31"/>
      <c r="C221" s="31"/>
      <c r="D221" s="31"/>
      <c r="E221" s="31"/>
      <c r="F221" s="31"/>
      <c r="G221" s="31"/>
      <c r="H221" s="31"/>
    </row>
    <row r="222" spans="2:8">
      <c r="B222" s="31"/>
      <c r="C222" s="31"/>
      <c r="D222" s="31"/>
      <c r="E222" s="31"/>
      <c r="F222" s="31"/>
      <c r="G222" s="31"/>
      <c r="H222" s="31"/>
    </row>
    <row r="223" spans="2:8">
      <c r="B223" s="31"/>
      <c r="C223" s="31"/>
      <c r="D223" s="31"/>
      <c r="E223" s="31"/>
      <c r="F223" s="31"/>
      <c r="G223" s="31"/>
      <c r="H223" s="31"/>
    </row>
    <row r="224" spans="2:8">
      <c r="B224" s="31"/>
      <c r="C224" s="31"/>
      <c r="D224" s="31"/>
      <c r="E224" s="31"/>
      <c r="F224" s="31"/>
      <c r="G224" s="31"/>
      <c r="H224" s="31"/>
    </row>
    <row r="225" spans="2:8">
      <c r="B225" s="31"/>
      <c r="C225" s="31"/>
      <c r="D225" s="31"/>
      <c r="E225" s="31"/>
      <c r="F225" s="31"/>
      <c r="G225" s="31"/>
      <c r="H225" s="31"/>
    </row>
  </sheetData>
  <mergeCells count="44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1:F11"/>
    <mergeCell ref="G11:I11"/>
    <mergeCell ref="B13:B19"/>
    <mergeCell ref="C13:D14"/>
    <mergeCell ref="E13:F14"/>
    <mergeCell ref="G13:I13"/>
    <mergeCell ref="D15:I15"/>
    <mergeCell ref="D16:I16"/>
    <mergeCell ref="C17:C18"/>
    <mergeCell ref="D17:D18"/>
    <mergeCell ref="E17:F18"/>
    <mergeCell ref="D19:I19"/>
    <mergeCell ref="B24:B28"/>
    <mergeCell ref="C24:D24"/>
    <mergeCell ref="E24:I24"/>
    <mergeCell ref="D25:I25"/>
    <mergeCell ref="D26:I26"/>
    <mergeCell ref="G28:I28"/>
    <mergeCell ref="A20:J20"/>
    <mergeCell ref="A21:J21"/>
    <mergeCell ref="C22:D22"/>
    <mergeCell ref="B30:B36"/>
    <mergeCell ref="C30:D31"/>
    <mergeCell ref="E30:F31"/>
    <mergeCell ref="G30:I30"/>
    <mergeCell ref="D32:I32"/>
    <mergeCell ref="D33:I33"/>
    <mergeCell ref="C34:C35"/>
    <mergeCell ref="D34:D35"/>
    <mergeCell ref="E34:F35"/>
    <mergeCell ref="D36:I36"/>
    <mergeCell ref="E27:F27"/>
    <mergeCell ref="G27:I27"/>
    <mergeCell ref="E28:F28"/>
  </mergeCells>
  <phoneticPr fontId="21"/>
  <pageMargins left="0.31496062992125984" right="0.19685039370078741" top="0.59055118110236227" bottom="0.74803149606299213" header="0.31496062992125984" footer="0.31496062992125984"/>
  <pageSetup paperSize="9" scale="7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6B109-E850-D04A-9C34-F71AC622F369}">
  <sheetPr>
    <pageSetUpPr fitToPage="1"/>
  </sheetPr>
  <dimension ref="A1:L225"/>
  <sheetViews>
    <sheetView showZeros="0" view="pageBreakPreview" zoomScale="117" zoomScaleNormal="60" zoomScalePageLayoutView="50" workbookViewId="0">
      <selection activeCell="E11" sqref="E11:H11"/>
    </sheetView>
  </sheetViews>
  <sheetFormatPr baseColWidth="10" defaultColWidth="8.83203125" defaultRowHeight="16"/>
  <cols>
    <col min="1" max="1" width="2.83203125" style="30" customWidth="1"/>
    <col min="2" max="2" width="22.5" style="30" customWidth="1"/>
    <col min="3" max="3" width="14.33203125" style="30" bestFit="1" customWidth="1"/>
    <col min="4" max="4" width="26.5" style="30" customWidth="1"/>
    <col min="5" max="5" width="3.83203125" style="30" customWidth="1"/>
    <col min="6" max="6" width="10.33203125" style="30" customWidth="1"/>
    <col min="7" max="7" width="15.83203125" style="30" customWidth="1"/>
    <col min="8" max="8" width="3.1640625" style="30" customWidth="1"/>
    <col min="9" max="9" width="14.5" style="30" customWidth="1"/>
    <col min="10" max="10" width="2.83203125" style="30" customWidth="1"/>
    <col min="11" max="11" width="4" style="30" customWidth="1"/>
    <col min="12" max="16384" width="8.83203125" style="30"/>
  </cols>
  <sheetData>
    <row r="1" spans="1:12" s="33" customFormat="1" ht="29.25" customHeight="1">
      <c r="A1" s="194" t="s">
        <v>80</v>
      </c>
      <c r="B1" s="194"/>
      <c r="C1" s="194"/>
      <c r="D1" s="194"/>
      <c r="E1" s="194"/>
      <c r="F1" s="194"/>
      <c r="G1" s="194"/>
      <c r="H1" s="194"/>
      <c r="I1" s="194"/>
      <c r="J1" s="194"/>
      <c r="K1" s="70">
        <v>24</v>
      </c>
      <c r="L1" s="70"/>
    </row>
    <row r="2" spans="1:12" ht="6.75" customHeight="1" thickBot="1">
      <c r="A2" s="45"/>
      <c r="B2" s="68"/>
      <c r="C2" s="68"/>
      <c r="D2" s="68"/>
      <c r="E2" s="68"/>
      <c r="F2" s="68"/>
      <c r="G2" s="68"/>
      <c r="H2" s="69"/>
      <c r="I2" s="68"/>
      <c r="J2" s="45"/>
    </row>
    <row r="3" spans="1:12" ht="57" customHeight="1" thickBot="1">
      <c r="A3" s="45"/>
      <c r="B3" s="191" t="s">
        <v>87</v>
      </c>
      <c r="C3" s="192"/>
      <c r="D3" s="192"/>
      <c r="E3" s="192"/>
      <c r="F3" s="192"/>
      <c r="G3" s="192"/>
      <c r="H3" s="192"/>
      <c r="I3" s="193"/>
      <c r="J3" s="45"/>
      <c r="K3" s="71"/>
    </row>
    <row r="4" spans="1:12" ht="10.5" customHeight="1" thickBot="1">
      <c r="A4" s="45"/>
      <c r="B4" s="68"/>
      <c r="C4" s="68"/>
      <c r="D4" s="68"/>
      <c r="E4" s="68"/>
      <c r="F4" s="68"/>
      <c r="G4" s="68"/>
      <c r="H4" s="69"/>
      <c r="I4" s="68"/>
      <c r="J4" s="45"/>
    </row>
    <row r="5" spans="1:12" ht="27" customHeight="1" thickBot="1">
      <c r="A5" s="45"/>
      <c r="B5" s="46" t="s">
        <v>54</v>
      </c>
      <c r="C5" s="171" t="str">
        <f ca="1">INDIRECT("応募リスト!B"&amp;K1)</f>
        <v>選択してください</v>
      </c>
      <c r="D5" s="172"/>
      <c r="E5" s="47"/>
      <c r="F5" s="48" t="s">
        <v>53</v>
      </c>
      <c r="G5" s="49"/>
      <c r="H5" s="50" t="s">
        <v>52</v>
      </c>
      <c r="I5" s="51"/>
      <c r="J5" s="45"/>
    </row>
    <row r="6" spans="1:12" ht="8.25" customHeight="1" thickBot="1">
      <c r="A6" s="45"/>
      <c r="B6" s="52"/>
      <c r="C6" s="52"/>
      <c r="D6" s="52"/>
      <c r="E6" s="53"/>
      <c r="F6" s="47"/>
      <c r="G6" s="47"/>
      <c r="H6" s="47"/>
      <c r="I6" s="47"/>
      <c r="J6" s="45"/>
    </row>
    <row r="7" spans="1:12" ht="26.25" customHeight="1">
      <c r="A7" s="45"/>
      <c r="B7" s="176" t="s">
        <v>66</v>
      </c>
      <c r="C7" s="173" t="str">
        <f>応募リスト!G10</f>
        <v>選択してください</v>
      </c>
      <c r="D7" s="173"/>
      <c r="E7" s="179" t="s">
        <v>50</v>
      </c>
      <c r="F7" s="179"/>
      <c r="G7" s="179"/>
      <c r="H7" s="179"/>
      <c r="I7" s="180"/>
      <c r="J7" s="45"/>
    </row>
    <row r="8" spans="1:12" ht="15" customHeight="1">
      <c r="A8" s="45"/>
      <c r="B8" s="177"/>
      <c r="C8" s="54" t="s">
        <v>45</v>
      </c>
      <c r="D8" s="169">
        <f>応募リスト!G4</f>
        <v>0</v>
      </c>
      <c r="E8" s="169"/>
      <c r="F8" s="169"/>
      <c r="G8" s="169"/>
      <c r="H8" s="169"/>
      <c r="I8" s="170"/>
      <c r="J8" s="45"/>
    </row>
    <row r="9" spans="1:12" ht="23.25" customHeight="1">
      <c r="A9" s="45"/>
      <c r="B9" s="177"/>
      <c r="C9" s="82" t="s">
        <v>44</v>
      </c>
      <c r="D9" s="181">
        <f>応募リスト!G5</f>
        <v>0</v>
      </c>
      <c r="E9" s="181"/>
      <c r="F9" s="181"/>
      <c r="G9" s="181"/>
      <c r="H9" s="181"/>
      <c r="I9" s="182"/>
      <c r="J9" s="45"/>
    </row>
    <row r="10" spans="1:12" ht="24" customHeight="1">
      <c r="A10" s="45"/>
      <c r="B10" s="177"/>
      <c r="C10" s="82" t="s">
        <v>49</v>
      </c>
      <c r="D10" s="56">
        <f>応募リスト!G8</f>
        <v>0</v>
      </c>
      <c r="E10" s="154" t="s">
        <v>48</v>
      </c>
      <c r="F10" s="154"/>
      <c r="G10" s="183">
        <f>応募リスト!G9</f>
        <v>0</v>
      </c>
      <c r="H10" s="183"/>
      <c r="I10" s="184"/>
      <c r="J10" s="45"/>
    </row>
    <row r="11" spans="1:12" ht="27.75" customHeight="1" thickBot="1">
      <c r="A11" s="45"/>
      <c r="B11" s="178"/>
      <c r="C11" s="83" t="s">
        <v>47</v>
      </c>
      <c r="D11" s="58">
        <f>応募リスト!G6</f>
        <v>0</v>
      </c>
      <c r="E11" s="185" t="s">
        <v>46</v>
      </c>
      <c r="F11" s="185"/>
      <c r="G11" s="186">
        <f>応募リスト!G7</f>
        <v>0</v>
      </c>
      <c r="H11" s="187"/>
      <c r="I11" s="188"/>
      <c r="J11" s="45"/>
    </row>
    <row r="12" spans="1:12" ht="11.25" customHeight="1" thickBot="1">
      <c r="A12" s="45"/>
      <c r="B12" s="59"/>
      <c r="C12" s="59"/>
      <c r="D12" s="59"/>
      <c r="E12" s="59"/>
      <c r="F12" s="59"/>
      <c r="G12" s="59"/>
      <c r="H12" s="59"/>
      <c r="I12" s="47"/>
      <c r="J12" s="45"/>
    </row>
    <row r="13" spans="1:12" ht="12" customHeight="1">
      <c r="A13" s="45"/>
      <c r="B13" s="151" t="s">
        <v>43</v>
      </c>
      <c r="C13" s="163" t="str">
        <f ca="1">IF(INDIRECT("応募リスト!E"&amp;K1)=1,"単品","シリーズ")</f>
        <v>シリーズ</v>
      </c>
      <c r="D13" s="164"/>
      <c r="E13" s="159" t="s">
        <v>42</v>
      </c>
      <c r="F13" s="160"/>
      <c r="G13" s="156" t="s">
        <v>41</v>
      </c>
      <c r="H13" s="157"/>
      <c r="I13" s="158"/>
      <c r="J13" s="45"/>
    </row>
    <row r="14" spans="1:12" ht="19.5" customHeight="1">
      <c r="A14" s="45"/>
      <c r="B14" s="152"/>
      <c r="C14" s="165"/>
      <c r="D14" s="166"/>
      <c r="E14" s="161"/>
      <c r="F14" s="162"/>
      <c r="G14" s="32"/>
      <c r="H14" s="61" t="s">
        <v>40</v>
      </c>
      <c r="I14" s="62">
        <f ca="1">IF(INDIRECT("応募リスト!E"&amp;K1)=1,"1",INDIRECT("応募リスト!F"&amp;K1))</f>
        <v>0</v>
      </c>
      <c r="J14" s="45"/>
    </row>
    <row r="15" spans="1:12" ht="27" customHeight="1">
      <c r="A15" s="45"/>
      <c r="B15" s="152"/>
      <c r="C15" s="82" t="s">
        <v>39</v>
      </c>
      <c r="D15" s="154">
        <f ca="1">INDIRECT("応募リスト!C"&amp;K1)</f>
        <v>0</v>
      </c>
      <c r="E15" s="154"/>
      <c r="F15" s="154"/>
      <c r="G15" s="154"/>
      <c r="H15" s="154"/>
      <c r="I15" s="155"/>
      <c r="J15" s="45"/>
    </row>
    <row r="16" spans="1:12" ht="54" customHeight="1">
      <c r="A16" s="45"/>
      <c r="B16" s="152"/>
      <c r="C16" s="63" t="s">
        <v>61</v>
      </c>
      <c r="D16" s="154">
        <f ca="1">INDIRECT("応募リスト!G"&amp;K1)</f>
        <v>0</v>
      </c>
      <c r="E16" s="154"/>
      <c r="F16" s="154"/>
      <c r="G16" s="154"/>
      <c r="H16" s="154"/>
      <c r="I16" s="155"/>
      <c r="J16" s="45"/>
    </row>
    <row r="17" spans="1:10" ht="11.25" customHeight="1">
      <c r="A17" s="45"/>
      <c r="B17" s="152"/>
      <c r="C17" s="167" t="s">
        <v>38</v>
      </c>
      <c r="D17" s="167">
        <f ca="1">INDIRECT("応募リスト!D"&amp;K1)</f>
        <v>0</v>
      </c>
      <c r="E17" s="195" t="s">
        <v>37</v>
      </c>
      <c r="F17" s="196"/>
      <c r="G17" s="64" t="s">
        <v>36</v>
      </c>
      <c r="H17" s="65" t="s">
        <v>34</v>
      </c>
      <c r="I17" s="66" t="s">
        <v>35</v>
      </c>
      <c r="J17" s="45"/>
    </row>
    <row r="18" spans="1:10" ht="28.5" customHeight="1">
      <c r="A18" s="45"/>
      <c r="B18" s="152"/>
      <c r="C18" s="168"/>
      <c r="D18" s="168"/>
      <c r="E18" s="197"/>
      <c r="F18" s="198"/>
      <c r="G18" s="78">
        <f ca="1">INDIRECT("応募リスト!H"&amp;K1)</f>
        <v>0</v>
      </c>
      <c r="H18" s="60" t="s">
        <v>34</v>
      </c>
      <c r="I18" s="79">
        <f ca="1">INDIRECT("応募リスト!J"&amp;K1)</f>
        <v>0</v>
      </c>
      <c r="J18" s="45"/>
    </row>
    <row r="19" spans="1:10" ht="25" customHeight="1" thickBot="1">
      <c r="A19" s="45"/>
      <c r="B19" s="153"/>
      <c r="C19" s="83" t="s">
        <v>64</v>
      </c>
      <c r="D19" s="189">
        <f ca="1">INDIRECT("応募リスト!N"&amp;K1)</f>
        <v>0</v>
      </c>
      <c r="E19" s="189"/>
      <c r="F19" s="189"/>
      <c r="G19" s="189"/>
      <c r="H19" s="189"/>
      <c r="I19" s="190"/>
      <c r="J19" s="45"/>
    </row>
    <row r="20" spans="1:10" ht="21.75" customHeight="1" thickBot="1">
      <c r="A20" s="175" t="s">
        <v>56</v>
      </c>
      <c r="B20" s="175"/>
      <c r="C20" s="175"/>
      <c r="D20" s="175"/>
      <c r="E20" s="175"/>
      <c r="F20" s="175"/>
      <c r="G20" s="175"/>
      <c r="H20" s="175"/>
      <c r="I20" s="175"/>
      <c r="J20" s="175"/>
    </row>
    <row r="21" spans="1:10" ht="21.75" customHeight="1" thickBot="1">
      <c r="A21" s="174" t="s">
        <v>55</v>
      </c>
      <c r="B21" s="174"/>
      <c r="C21" s="174"/>
      <c r="D21" s="174"/>
      <c r="E21" s="174"/>
      <c r="F21" s="174"/>
      <c r="G21" s="174"/>
      <c r="H21" s="174"/>
      <c r="I21" s="174"/>
      <c r="J21" s="174"/>
    </row>
    <row r="22" spans="1:10" ht="27" customHeight="1" thickBot="1">
      <c r="A22" s="45"/>
      <c r="B22" s="46" t="s">
        <v>54</v>
      </c>
      <c r="C22" s="171" t="str">
        <f ca="1">INDIRECT("応募リスト!B"&amp;K1)</f>
        <v>選択してください</v>
      </c>
      <c r="D22" s="172"/>
      <c r="E22" s="47"/>
      <c r="F22" s="48" t="s">
        <v>53</v>
      </c>
      <c r="G22" s="49"/>
      <c r="H22" s="50" t="s">
        <v>52</v>
      </c>
      <c r="I22" s="51"/>
      <c r="J22" s="45"/>
    </row>
    <row r="23" spans="1:10" ht="8.25" customHeight="1" thickBot="1">
      <c r="A23" s="45"/>
      <c r="B23" s="52"/>
      <c r="C23" s="52"/>
      <c r="D23" s="52"/>
      <c r="E23" s="53"/>
      <c r="F23" s="47"/>
      <c r="G23" s="47"/>
      <c r="H23" s="47"/>
      <c r="I23" s="47"/>
      <c r="J23" s="45"/>
    </row>
    <row r="24" spans="1:10" ht="26.25" customHeight="1">
      <c r="A24" s="45"/>
      <c r="B24" s="176" t="s">
        <v>51</v>
      </c>
      <c r="C24" s="173" t="str">
        <f>応募リスト!G10</f>
        <v>選択してください</v>
      </c>
      <c r="D24" s="173"/>
      <c r="E24" s="179" t="s">
        <v>50</v>
      </c>
      <c r="F24" s="179"/>
      <c r="G24" s="179"/>
      <c r="H24" s="179"/>
      <c r="I24" s="180"/>
      <c r="J24" s="45"/>
    </row>
    <row r="25" spans="1:10" ht="15" customHeight="1">
      <c r="A25" s="45"/>
      <c r="B25" s="177"/>
      <c r="C25" s="54" t="s">
        <v>45</v>
      </c>
      <c r="D25" s="169">
        <f>応募リスト!G4</f>
        <v>0</v>
      </c>
      <c r="E25" s="169"/>
      <c r="F25" s="169"/>
      <c r="G25" s="169"/>
      <c r="H25" s="169"/>
      <c r="I25" s="170"/>
      <c r="J25" s="45"/>
    </row>
    <row r="26" spans="1:10" ht="23.25" customHeight="1">
      <c r="A26" s="45"/>
      <c r="B26" s="177"/>
      <c r="C26" s="82" t="s">
        <v>44</v>
      </c>
      <c r="D26" s="181">
        <f>応募リスト!G5</f>
        <v>0</v>
      </c>
      <c r="E26" s="181"/>
      <c r="F26" s="181"/>
      <c r="G26" s="181"/>
      <c r="H26" s="181"/>
      <c r="I26" s="182"/>
      <c r="J26" s="45"/>
    </row>
    <row r="27" spans="1:10" ht="24" customHeight="1">
      <c r="A27" s="45"/>
      <c r="B27" s="177"/>
      <c r="C27" s="82" t="s">
        <v>49</v>
      </c>
      <c r="D27" s="56">
        <f>応募リスト!G8</f>
        <v>0</v>
      </c>
      <c r="E27" s="154" t="s">
        <v>48</v>
      </c>
      <c r="F27" s="154"/>
      <c r="G27" s="183">
        <f>応募リスト!G9</f>
        <v>0</v>
      </c>
      <c r="H27" s="183"/>
      <c r="I27" s="184"/>
      <c r="J27" s="45"/>
    </row>
    <row r="28" spans="1:10" ht="27.75" customHeight="1" thickBot="1">
      <c r="A28" s="45"/>
      <c r="B28" s="178"/>
      <c r="C28" s="83" t="s">
        <v>47</v>
      </c>
      <c r="D28" s="58">
        <f>応募リスト!G6</f>
        <v>0</v>
      </c>
      <c r="E28" s="185" t="s">
        <v>46</v>
      </c>
      <c r="F28" s="185"/>
      <c r="G28" s="186">
        <f>応募リスト!G7</f>
        <v>0</v>
      </c>
      <c r="H28" s="187"/>
      <c r="I28" s="188"/>
      <c r="J28" s="45"/>
    </row>
    <row r="29" spans="1:10" ht="11.25" customHeight="1" thickBot="1">
      <c r="A29" s="45"/>
      <c r="B29" s="59"/>
      <c r="C29" s="59"/>
      <c r="D29" s="59"/>
      <c r="E29" s="59"/>
      <c r="F29" s="59"/>
      <c r="G29" s="59"/>
      <c r="H29" s="59"/>
      <c r="I29" s="47"/>
      <c r="J29" s="45"/>
    </row>
    <row r="30" spans="1:10" ht="12" customHeight="1">
      <c r="A30" s="45"/>
      <c r="B30" s="151" t="s">
        <v>43</v>
      </c>
      <c r="C30" s="163" t="str">
        <f ca="1">IF(INDIRECT("応募リスト!E"&amp;K1)=1,"単品","シリーズ")</f>
        <v>シリーズ</v>
      </c>
      <c r="D30" s="164"/>
      <c r="E30" s="159" t="s">
        <v>42</v>
      </c>
      <c r="F30" s="160"/>
      <c r="G30" s="156" t="s">
        <v>41</v>
      </c>
      <c r="H30" s="157"/>
      <c r="I30" s="158"/>
      <c r="J30" s="45"/>
    </row>
    <row r="31" spans="1:10" ht="19.5" customHeight="1">
      <c r="A31" s="45"/>
      <c r="B31" s="152"/>
      <c r="C31" s="165"/>
      <c r="D31" s="166"/>
      <c r="E31" s="161"/>
      <c r="F31" s="162"/>
      <c r="G31" s="32"/>
      <c r="H31" s="61" t="s">
        <v>40</v>
      </c>
      <c r="I31" s="62">
        <f ca="1">IF(INDIRECT("応募リスト!E"&amp;K1)=1,"1",INDIRECT("応募リスト!F"&amp;K1))</f>
        <v>0</v>
      </c>
      <c r="J31" s="45"/>
    </row>
    <row r="32" spans="1:10" ht="27" customHeight="1">
      <c r="A32" s="45"/>
      <c r="B32" s="152"/>
      <c r="C32" s="82" t="s">
        <v>39</v>
      </c>
      <c r="D32" s="154">
        <f ca="1">INDIRECT("応募リスト!C"&amp;K1)</f>
        <v>0</v>
      </c>
      <c r="E32" s="154"/>
      <c r="F32" s="154"/>
      <c r="G32" s="154"/>
      <c r="H32" s="154"/>
      <c r="I32" s="155"/>
      <c r="J32" s="45"/>
    </row>
    <row r="33" spans="1:10" ht="54" customHeight="1">
      <c r="A33" s="45"/>
      <c r="B33" s="152"/>
      <c r="C33" s="63" t="s">
        <v>61</v>
      </c>
      <c r="D33" s="154">
        <f ca="1">INDIRECT("応募リスト!G"&amp;K1)</f>
        <v>0</v>
      </c>
      <c r="E33" s="154"/>
      <c r="F33" s="154"/>
      <c r="G33" s="154"/>
      <c r="H33" s="154"/>
      <c r="I33" s="155"/>
      <c r="J33" s="45"/>
    </row>
    <row r="34" spans="1:10" ht="11.25" customHeight="1">
      <c r="A34" s="45"/>
      <c r="B34" s="152"/>
      <c r="C34" s="167" t="s">
        <v>38</v>
      </c>
      <c r="D34" s="167">
        <f ca="1">INDIRECT("応募リスト!D"&amp;K1)</f>
        <v>0</v>
      </c>
      <c r="E34" s="195" t="s">
        <v>37</v>
      </c>
      <c r="F34" s="196"/>
      <c r="G34" s="64" t="s">
        <v>36</v>
      </c>
      <c r="H34" s="65" t="s">
        <v>34</v>
      </c>
      <c r="I34" s="66" t="s">
        <v>35</v>
      </c>
      <c r="J34" s="45"/>
    </row>
    <row r="35" spans="1:10" ht="28.5" customHeight="1">
      <c r="A35" s="45"/>
      <c r="B35" s="152"/>
      <c r="C35" s="168"/>
      <c r="D35" s="168"/>
      <c r="E35" s="197"/>
      <c r="F35" s="198"/>
      <c r="G35" s="93">
        <f ca="1">INDIRECT("応募リスト!H"&amp;K1)</f>
        <v>0</v>
      </c>
      <c r="H35" s="60" t="s">
        <v>34</v>
      </c>
      <c r="I35" s="92">
        <f ca="1">INDIRECT("応募リスト!J"&amp;K1)</f>
        <v>0</v>
      </c>
      <c r="J35" s="45"/>
    </row>
    <row r="36" spans="1:10" ht="25" customHeight="1" thickBot="1">
      <c r="A36" s="45"/>
      <c r="B36" s="153"/>
      <c r="C36" s="83" t="s">
        <v>64</v>
      </c>
      <c r="D36" s="189">
        <f ca="1">INDIRECT("応募リスト!N"&amp;K1)</f>
        <v>0</v>
      </c>
      <c r="E36" s="189"/>
      <c r="F36" s="189"/>
      <c r="G36" s="189"/>
      <c r="H36" s="189"/>
      <c r="I36" s="190"/>
      <c r="J36" s="45"/>
    </row>
    <row r="37" spans="1:10">
      <c r="A37" s="45"/>
      <c r="B37" s="67"/>
      <c r="C37" s="67"/>
      <c r="D37" s="67"/>
      <c r="E37" s="67"/>
      <c r="F37" s="67"/>
      <c r="G37" s="67"/>
      <c r="H37" s="67"/>
      <c r="I37" s="45"/>
      <c r="J37" s="45"/>
    </row>
    <row r="38" spans="1:10">
      <c r="B38" s="31"/>
      <c r="C38" s="31"/>
      <c r="D38" s="31"/>
      <c r="E38" s="31"/>
      <c r="F38" s="31"/>
      <c r="G38" s="31"/>
      <c r="H38" s="31"/>
    </row>
    <row r="39" spans="1:10">
      <c r="B39" s="31"/>
      <c r="C39" s="31"/>
      <c r="D39" s="31"/>
      <c r="E39" s="31"/>
      <c r="F39" s="31"/>
      <c r="G39" s="31"/>
      <c r="H39" s="31"/>
    </row>
    <row r="40" spans="1:10">
      <c r="B40" s="31" t="s">
        <v>65</v>
      </c>
      <c r="C40" s="31"/>
      <c r="D40" s="31"/>
      <c r="E40" s="31"/>
      <c r="F40" s="31"/>
      <c r="G40" s="31"/>
      <c r="H40" s="31"/>
    </row>
    <row r="41" spans="1:10">
      <c r="B41" s="31"/>
      <c r="C41" s="31"/>
      <c r="D41" s="31"/>
      <c r="E41" s="31"/>
      <c r="F41" s="31"/>
      <c r="G41" s="31"/>
      <c r="H41" s="31"/>
    </row>
    <row r="42" spans="1:10">
      <c r="B42" s="31"/>
      <c r="C42" s="31"/>
      <c r="D42" s="31"/>
      <c r="E42" s="31"/>
      <c r="F42" s="31"/>
      <c r="G42" s="31"/>
      <c r="H42" s="31"/>
    </row>
    <row r="43" spans="1:10">
      <c r="B43" s="31"/>
      <c r="C43" s="31"/>
      <c r="D43" s="31"/>
      <c r="E43" s="31"/>
      <c r="F43" s="31"/>
      <c r="G43" s="31"/>
      <c r="H43" s="31"/>
    </row>
    <row r="44" spans="1:10">
      <c r="B44" s="31"/>
      <c r="C44" s="31"/>
      <c r="D44" s="31"/>
      <c r="E44" s="31"/>
      <c r="F44" s="31"/>
      <c r="G44" s="31"/>
      <c r="H44" s="31"/>
    </row>
    <row r="45" spans="1:10">
      <c r="B45" s="31"/>
      <c r="C45" s="31"/>
      <c r="D45" s="31"/>
      <c r="E45" s="31"/>
      <c r="F45" s="31"/>
      <c r="G45" s="31"/>
      <c r="H45" s="31"/>
    </row>
    <row r="46" spans="1:10">
      <c r="B46" s="31"/>
      <c r="C46" s="31"/>
      <c r="D46" s="31"/>
      <c r="E46" s="31"/>
      <c r="F46" s="31"/>
      <c r="G46" s="31"/>
      <c r="H46" s="31"/>
    </row>
    <row r="47" spans="1:10">
      <c r="B47" s="31"/>
      <c r="C47" s="31"/>
      <c r="D47" s="31"/>
      <c r="E47" s="31"/>
      <c r="F47" s="31"/>
      <c r="G47" s="31"/>
      <c r="H47" s="31"/>
    </row>
    <row r="48" spans="1:10">
      <c r="B48" s="31"/>
      <c r="C48" s="31"/>
      <c r="D48" s="31"/>
      <c r="E48" s="31"/>
      <c r="F48" s="31"/>
      <c r="G48" s="31"/>
      <c r="H48" s="31"/>
    </row>
    <row r="49" spans="2:8">
      <c r="B49" s="31"/>
      <c r="C49" s="31"/>
      <c r="D49" s="31"/>
      <c r="E49" s="31"/>
      <c r="F49" s="31"/>
      <c r="G49" s="31"/>
      <c r="H49" s="31"/>
    </row>
    <row r="50" spans="2:8">
      <c r="B50" s="31"/>
      <c r="C50" s="31"/>
      <c r="D50" s="31"/>
      <c r="E50" s="31"/>
      <c r="F50" s="31"/>
      <c r="G50" s="31"/>
      <c r="H50" s="31"/>
    </row>
    <row r="51" spans="2:8">
      <c r="B51" s="31"/>
      <c r="C51" s="31"/>
      <c r="D51" s="31"/>
      <c r="E51" s="31"/>
      <c r="F51" s="31"/>
      <c r="G51" s="31"/>
      <c r="H51" s="31"/>
    </row>
    <row r="52" spans="2:8">
      <c r="B52" s="31"/>
      <c r="C52" s="31"/>
      <c r="D52" s="31"/>
      <c r="E52" s="31"/>
      <c r="F52" s="31"/>
      <c r="G52" s="31"/>
      <c r="H52" s="31"/>
    </row>
    <row r="53" spans="2:8">
      <c r="B53" s="31"/>
      <c r="C53" s="31"/>
      <c r="D53" s="31"/>
      <c r="E53" s="31"/>
      <c r="F53" s="31"/>
      <c r="G53" s="31"/>
      <c r="H53" s="31"/>
    </row>
    <row r="54" spans="2:8">
      <c r="B54" s="31"/>
      <c r="C54" s="31"/>
      <c r="D54" s="31"/>
      <c r="E54" s="31"/>
      <c r="F54" s="31"/>
      <c r="G54" s="31"/>
      <c r="H54" s="31"/>
    </row>
    <row r="55" spans="2:8">
      <c r="B55" s="31"/>
      <c r="C55" s="31"/>
      <c r="D55" s="31"/>
      <c r="E55" s="31"/>
      <c r="F55" s="31"/>
      <c r="G55" s="31"/>
      <c r="H55" s="31"/>
    </row>
    <row r="56" spans="2:8">
      <c r="B56" s="31"/>
      <c r="C56" s="31"/>
      <c r="D56" s="31"/>
      <c r="E56" s="31"/>
      <c r="F56" s="31"/>
      <c r="G56" s="31"/>
      <c r="H56" s="31"/>
    </row>
    <row r="57" spans="2:8">
      <c r="B57" s="31"/>
      <c r="C57" s="31"/>
      <c r="D57" s="31"/>
      <c r="E57" s="31"/>
      <c r="F57" s="31"/>
      <c r="G57" s="31"/>
      <c r="H57" s="31"/>
    </row>
    <row r="58" spans="2:8">
      <c r="B58" s="31"/>
      <c r="C58" s="31"/>
      <c r="D58" s="31"/>
      <c r="E58" s="31"/>
      <c r="F58" s="31"/>
      <c r="G58" s="31"/>
      <c r="H58" s="31"/>
    </row>
    <row r="59" spans="2:8">
      <c r="B59" s="31"/>
      <c r="C59" s="31"/>
      <c r="D59" s="31"/>
      <c r="E59" s="31"/>
      <c r="F59" s="31"/>
      <c r="G59" s="31"/>
      <c r="H59" s="31"/>
    </row>
    <row r="60" spans="2:8">
      <c r="B60" s="31"/>
      <c r="C60" s="31"/>
      <c r="D60" s="31"/>
      <c r="E60" s="31"/>
      <c r="F60" s="31"/>
      <c r="G60" s="31"/>
      <c r="H60" s="31"/>
    </row>
    <row r="61" spans="2:8">
      <c r="B61" s="31"/>
      <c r="C61" s="31"/>
      <c r="D61" s="31"/>
      <c r="E61" s="31"/>
      <c r="F61" s="31"/>
      <c r="G61" s="31"/>
      <c r="H61" s="31"/>
    </row>
    <row r="62" spans="2:8">
      <c r="B62" s="31"/>
      <c r="C62" s="31"/>
      <c r="D62" s="31"/>
      <c r="E62" s="31"/>
      <c r="F62" s="31"/>
      <c r="G62" s="31"/>
      <c r="H62" s="31"/>
    </row>
    <row r="63" spans="2:8">
      <c r="B63" s="31"/>
      <c r="C63" s="31"/>
      <c r="D63" s="31"/>
      <c r="E63" s="31"/>
      <c r="F63" s="31"/>
      <c r="G63" s="31"/>
      <c r="H63" s="31"/>
    </row>
    <row r="64" spans="2:8">
      <c r="B64" s="31"/>
      <c r="C64" s="31"/>
      <c r="D64" s="31"/>
      <c r="E64" s="31"/>
      <c r="F64" s="31"/>
      <c r="G64" s="31"/>
      <c r="H64" s="31"/>
    </row>
    <row r="65" spans="2:8">
      <c r="B65" s="31"/>
      <c r="C65" s="31"/>
      <c r="D65" s="31"/>
      <c r="E65" s="31"/>
      <c r="F65" s="31"/>
      <c r="G65" s="31"/>
      <c r="H65" s="31"/>
    </row>
    <row r="66" spans="2:8">
      <c r="B66" s="31"/>
      <c r="C66" s="31"/>
      <c r="D66" s="31"/>
      <c r="E66" s="31"/>
      <c r="F66" s="31"/>
      <c r="G66" s="31"/>
      <c r="H66" s="31"/>
    </row>
    <row r="67" spans="2:8">
      <c r="B67" s="31"/>
      <c r="C67" s="31"/>
      <c r="D67" s="31"/>
      <c r="E67" s="31"/>
      <c r="F67" s="31"/>
      <c r="G67" s="31"/>
      <c r="H67" s="31"/>
    </row>
    <row r="68" spans="2:8">
      <c r="B68" s="31"/>
      <c r="C68" s="31"/>
      <c r="D68" s="31"/>
      <c r="E68" s="31"/>
      <c r="F68" s="31"/>
      <c r="G68" s="31"/>
      <c r="H68" s="31"/>
    </row>
    <row r="69" spans="2:8">
      <c r="B69" s="31"/>
      <c r="C69" s="31"/>
      <c r="D69" s="31"/>
      <c r="E69" s="31"/>
      <c r="F69" s="31"/>
      <c r="G69" s="31"/>
      <c r="H69" s="31"/>
    </row>
    <row r="70" spans="2:8">
      <c r="B70" s="31"/>
      <c r="C70" s="31"/>
      <c r="D70" s="31"/>
      <c r="E70" s="31"/>
      <c r="F70" s="31"/>
      <c r="G70" s="31"/>
      <c r="H70" s="31"/>
    </row>
    <row r="71" spans="2:8">
      <c r="B71" s="31"/>
      <c r="C71" s="31"/>
      <c r="D71" s="31"/>
      <c r="E71" s="31"/>
      <c r="F71" s="31"/>
      <c r="G71" s="31"/>
      <c r="H71" s="31"/>
    </row>
    <row r="72" spans="2:8">
      <c r="B72" s="31"/>
      <c r="C72" s="31"/>
      <c r="D72" s="31"/>
      <c r="E72" s="31"/>
      <c r="F72" s="31"/>
      <c r="G72" s="31"/>
      <c r="H72" s="31"/>
    </row>
    <row r="73" spans="2:8">
      <c r="B73" s="31"/>
      <c r="C73" s="31"/>
      <c r="D73" s="31"/>
      <c r="E73" s="31"/>
      <c r="F73" s="31"/>
      <c r="G73" s="31"/>
      <c r="H73" s="31"/>
    </row>
    <row r="74" spans="2:8">
      <c r="B74" s="31"/>
      <c r="C74" s="31"/>
      <c r="D74" s="31"/>
      <c r="E74" s="31"/>
      <c r="F74" s="31"/>
      <c r="G74" s="31"/>
      <c r="H74" s="31"/>
    </row>
    <row r="75" spans="2:8">
      <c r="B75" s="31"/>
      <c r="C75" s="31"/>
      <c r="D75" s="31"/>
      <c r="E75" s="31"/>
      <c r="F75" s="31"/>
      <c r="G75" s="31"/>
      <c r="H75" s="31"/>
    </row>
    <row r="76" spans="2:8">
      <c r="B76" s="31"/>
      <c r="C76" s="31"/>
      <c r="D76" s="31"/>
      <c r="E76" s="31"/>
      <c r="F76" s="31"/>
      <c r="G76" s="31"/>
      <c r="H76" s="31"/>
    </row>
    <row r="77" spans="2:8">
      <c r="B77" s="31"/>
      <c r="C77" s="31"/>
      <c r="D77" s="31"/>
      <c r="E77" s="31"/>
      <c r="F77" s="31"/>
      <c r="G77" s="31"/>
      <c r="H77" s="31"/>
    </row>
    <row r="78" spans="2:8">
      <c r="B78" s="31"/>
      <c r="C78" s="31"/>
      <c r="D78" s="31"/>
      <c r="E78" s="31"/>
      <c r="F78" s="31"/>
      <c r="G78" s="31"/>
      <c r="H78" s="31"/>
    </row>
    <row r="79" spans="2:8">
      <c r="B79" s="31"/>
      <c r="C79" s="31"/>
      <c r="D79" s="31"/>
      <c r="E79" s="31"/>
      <c r="F79" s="31"/>
      <c r="G79" s="31"/>
      <c r="H79" s="31"/>
    </row>
    <row r="80" spans="2:8">
      <c r="B80" s="31"/>
      <c r="C80" s="31"/>
      <c r="D80" s="31"/>
      <c r="E80" s="31"/>
      <c r="F80" s="31"/>
      <c r="G80" s="31"/>
      <c r="H80" s="31"/>
    </row>
    <row r="81" spans="2:8">
      <c r="B81" s="31"/>
      <c r="C81" s="31"/>
      <c r="D81" s="31"/>
      <c r="E81" s="31"/>
      <c r="F81" s="31"/>
      <c r="G81" s="31"/>
      <c r="H81" s="31"/>
    </row>
    <row r="82" spans="2:8">
      <c r="B82" s="31"/>
      <c r="C82" s="31"/>
      <c r="D82" s="31"/>
      <c r="E82" s="31"/>
      <c r="F82" s="31"/>
      <c r="G82" s="31"/>
      <c r="H82" s="31"/>
    </row>
    <row r="83" spans="2:8">
      <c r="B83" s="31"/>
      <c r="C83" s="31"/>
      <c r="D83" s="31"/>
      <c r="E83" s="31"/>
      <c r="F83" s="31"/>
      <c r="G83" s="31"/>
      <c r="H83" s="31"/>
    </row>
    <row r="84" spans="2:8">
      <c r="B84" s="31"/>
      <c r="C84" s="31"/>
      <c r="D84" s="31"/>
      <c r="E84" s="31"/>
      <c r="F84" s="31"/>
      <c r="G84" s="31"/>
      <c r="H84" s="31"/>
    </row>
    <row r="85" spans="2:8">
      <c r="B85" s="31"/>
      <c r="C85" s="31"/>
      <c r="D85" s="31"/>
      <c r="E85" s="31"/>
      <c r="F85" s="31"/>
      <c r="G85" s="31"/>
      <c r="H85" s="31"/>
    </row>
    <row r="86" spans="2:8">
      <c r="B86" s="31"/>
      <c r="C86" s="31"/>
      <c r="D86" s="31"/>
      <c r="E86" s="31"/>
      <c r="F86" s="31"/>
      <c r="G86" s="31"/>
      <c r="H86" s="31"/>
    </row>
    <row r="87" spans="2:8">
      <c r="B87" s="31"/>
      <c r="C87" s="31"/>
      <c r="D87" s="31"/>
      <c r="E87" s="31"/>
      <c r="F87" s="31"/>
      <c r="G87" s="31"/>
      <c r="H87" s="31"/>
    </row>
    <row r="88" spans="2:8">
      <c r="B88" s="31"/>
      <c r="C88" s="31"/>
      <c r="D88" s="31"/>
      <c r="E88" s="31"/>
      <c r="F88" s="31"/>
      <c r="G88" s="31"/>
      <c r="H88" s="31"/>
    </row>
    <row r="89" spans="2:8">
      <c r="B89" s="31"/>
      <c r="C89" s="31"/>
      <c r="D89" s="31"/>
      <c r="E89" s="31"/>
      <c r="F89" s="31"/>
      <c r="G89" s="31"/>
      <c r="H89" s="31"/>
    </row>
    <row r="90" spans="2:8">
      <c r="B90" s="31"/>
      <c r="C90" s="31"/>
      <c r="D90" s="31"/>
      <c r="E90" s="31"/>
      <c r="F90" s="31"/>
      <c r="G90" s="31"/>
      <c r="H90" s="31"/>
    </row>
    <row r="91" spans="2:8">
      <c r="B91" s="31"/>
      <c r="C91" s="31"/>
      <c r="D91" s="31"/>
      <c r="E91" s="31"/>
      <c r="F91" s="31"/>
      <c r="G91" s="31"/>
      <c r="H91" s="31"/>
    </row>
    <row r="92" spans="2:8">
      <c r="B92" s="31"/>
      <c r="C92" s="31"/>
      <c r="D92" s="31"/>
      <c r="E92" s="31"/>
      <c r="F92" s="31"/>
      <c r="G92" s="31"/>
      <c r="H92" s="31"/>
    </row>
    <row r="93" spans="2:8">
      <c r="B93" s="31"/>
      <c r="C93" s="31"/>
      <c r="D93" s="31"/>
      <c r="E93" s="31"/>
      <c r="F93" s="31"/>
      <c r="G93" s="31"/>
      <c r="H93" s="31"/>
    </row>
    <row r="94" spans="2:8">
      <c r="B94" s="31"/>
      <c r="C94" s="31"/>
      <c r="D94" s="31"/>
      <c r="E94" s="31"/>
      <c r="F94" s="31"/>
      <c r="G94" s="31"/>
      <c r="H94" s="31"/>
    </row>
    <row r="95" spans="2:8">
      <c r="B95" s="31"/>
      <c r="C95" s="31"/>
      <c r="D95" s="31"/>
      <c r="E95" s="31"/>
      <c r="F95" s="31"/>
      <c r="G95" s="31"/>
      <c r="H95" s="31"/>
    </row>
    <row r="96" spans="2:8">
      <c r="B96" s="31"/>
      <c r="C96" s="31"/>
      <c r="D96" s="31"/>
      <c r="E96" s="31"/>
      <c r="F96" s="31"/>
      <c r="G96" s="31"/>
      <c r="H96" s="31"/>
    </row>
    <row r="97" spans="2:8">
      <c r="B97" s="31"/>
      <c r="C97" s="31"/>
      <c r="D97" s="31"/>
      <c r="E97" s="31"/>
      <c r="F97" s="31"/>
      <c r="G97" s="31"/>
      <c r="H97" s="31"/>
    </row>
    <row r="98" spans="2:8">
      <c r="B98" s="31"/>
      <c r="C98" s="31"/>
      <c r="D98" s="31"/>
      <c r="E98" s="31"/>
      <c r="F98" s="31"/>
      <c r="G98" s="31"/>
      <c r="H98" s="31"/>
    </row>
    <row r="99" spans="2:8">
      <c r="B99" s="31"/>
      <c r="C99" s="31"/>
      <c r="D99" s="31"/>
      <c r="E99" s="31"/>
      <c r="F99" s="31"/>
      <c r="G99" s="31"/>
      <c r="H99" s="31"/>
    </row>
    <row r="100" spans="2:8">
      <c r="B100" s="31"/>
      <c r="C100" s="31"/>
      <c r="D100" s="31"/>
      <c r="E100" s="31"/>
      <c r="F100" s="31"/>
      <c r="G100" s="31"/>
      <c r="H100" s="31"/>
    </row>
    <row r="101" spans="2:8">
      <c r="B101" s="31"/>
      <c r="C101" s="31"/>
      <c r="D101" s="31"/>
      <c r="E101" s="31"/>
      <c r="F101" s="31"/>
      <c r="G101" s="31"/>
      <c r="H101" s="31"/>
    </row>
    <row r="102" spans="2:8">
      <c r="B102" s="31"/>
      <c r="C102" s="31"/>
      <c r="D102" s="31"/>
      <c r="E102" s="31"/>
      <c r="F102" s="31"/>
      <c r="G102" s="31"/>
      <c r="H102" s="31"/>
    </row>
    <row r="103" spans="2:8">
      <c r="B103" s="31"/>
      <c r="C103" s="31"/>
      <c r="D103" s="31"/>
      <c r="E103" s="31"/>
      <c r="F103" s="31"/>
      <c r="G103" s="31"/>
      <c r="H103" s="31"/>
    </row>
    <row r="104" spans="2:8">
      <c r="B104" s="31"/>
      <c r="C104" s="31"/>
      <c r="D104" s="31"/>
      <c r="E104" s="31"/>
      <c r="F104" s="31"/>
      <c r="G104" s="31"/>
      <c r="H104" s="31"/>
    </row>
    <row r="105" spans="2:8">
      <c r="B105" s="31"/>
      <c r="C105" s="31"/>
      <c r="D105" s="31"/>
      <c r="E105" s="31"/>
      <c r="F105" s="31"/>
      <c r="G105" s="31"/>
      <c r="H105" s="31"/>
    </row>
    <row r="106" spans="2:8">
      <c r="B106" s="31"/>
      <c r="C106" s="31"/>
      <c r="D106" s="31"/>
      <c r="E106" s="31"/>
      <c r="F106" s="31"/>
      <c r="G106" s="31"/>
      <c r="H106" s="31"/>
    </row>
    <row r="107" spans="2:8">
      <c r="B107" s="31"/>
      <c r="C107" s="31"/>
      <c r="D107" s="31"/>
      <c r="E107" s="31"/>
      <c r="F107" s="31"/>
      <c r="G107" s="31"/>
      <c r="H107" s="31"/>
    </row>
    <row r="108" spans="2:8">
      <c r="B108" s="31"/>
      <c r="C108" s="31"/>
      <c r="D108" s="31"/>
      <c r="E108" s="31"/>
      <c r="F108" s="31"/>
      <c r="G108" s="31"/>
      <c r="H108" s="31"/>
    </row>
    <row r="109" spans="2:8">
      <c r="B109" s="31"/>
      <c r="C109" s="31"/>
      <c r="D109" s="31"/>
      <c r="E109" s="31"/>
      <c r="F109" s="31"/>
      <c r="G109" s="31"/>
      <c r="H109" s="31"/>
    </row>
    <row r="110" spans="2:8">
      <c r="B110" s="31"/>
      <c r="C110" s="31"/>
      <c r="D110" s="31"/>
      <c r="E110" s="31"/>
      <c r="F110" s="31"/>
      <c r="G110" s="31"/>
      <c r="H110" s="31"/>
    </row>
    <row r="111" spans="2:8">
      <c r="B111" s="31"/>
      <c r="C111" s="31"/>
      <c r="D111" s="31"/>
      <c r="E111" s="31"/>
      <c r="F111" s="31"/>
      <c r="G111" s="31"/>
      <c r="H111" s="31"/>
    </row>
    <row r="112" spans="2:8">
      <c r="B112" s="31"/>
      <c r="C112" s="31"/>
      <c r="D112" s="31"/>
      <c r="E112" s="31"/>
      <c r="F112" s="31"/>
      <c r="G112" s="31"/>
      <c r="H112" s="31"/>
    </row>
    <row r="113" spans="2:8">
      <c r="B113" s="31"/>
      <c r="C113" s="31"/>
      <c r="D113" s="31"/>
      <c r="E113" s="31"/>
      <c r="F113" s="31"/>
      <c r="G113" s="31"/>
      <c r="H113" s="31"/>
    </row>
    <row r="114" spans="2:8">
      <c r="B114" s="31"/>
      <c r="C114" s="31"/>
      <c r="D114" s="31"/>
      <c r="E114" s="31"/>
      <c r="F114" s="31"/>
      <c r="G114" s="31"/>
      <c r="H114" s="31"/>
    </row>
    <row r="115" spans="2:8">
      <c r="B115" s="31"/>
      <c r="C115" s="31"/>
      <c r="D115" s="31"/>
      <c r="E115" s="31"/>
      <c r="F115" s="31"/>
      <c r="G115" s="31"/>
      <c r="H115" s="31"/>
    </row>
    <row r="116" spans="2:8">
      <c r="B116" s="31"/>
      <c r="C116" s="31"/>
      <c r="D116" s="31"/>
      <c r="E116" s="31"/>
      <c r="F116" s="31"/>
      <c r="G116" s="31"/>
      <c r="H116" s="31"/>
    </row>
    <row r="117" spans="2:8">
      <c r="B117" s="31"/>
      <c r="C117" s="31"/>
      <c r="D117" s="31"/>
      <c r="E117" s="31"/>
      <c r="F117" s="31"/>
      <c r="G117" s="31"/>
      <c r="H117" s="31"/>
    </row>
    <row r="118" spans="2:8">
      <c r="B118" s="31"/>
      <c r="C118" s="31"/>
      <c r="D118" s="31"/>
      <c r="E118" s="31"/>
      <c r="F118" s="31"/>
      <c r="G118" s="31"/>
      <c r="H118" s="31"/>
    </row>
    <row r="119" spans="2:8">
      <c r="B119" s="31"/>
      <c r="C119" s="31"/>
      <c r="D119" s="31"/>
      <c r="E119" s="31"/>
      <c r="F119" s="31"/>
      <c r="G119" s="31"/>
      <c r="H119" s="31"/>
    </row>
    <row r="120" spans="2:8">
      <c r="B120" s="31"/>
      <c r="C120" s="31"/>
      <c r="D120" s="31"/>
      <c r="E120" s="31"/>
      <c r="F120" s="31"/>
      <c r="G120" s="31"/>
      <c r="H120" s="31"/>
    </row>
    <row r="121" spans="2:8">
      <c r="B121" s="31"/>
      <c r="C121" s="31"/>
      <c r="D121" s="31"/>
      <c r="E121" s="31"/>
      <c r="F121" s="31"/>
      <c r="G121" s="31"/>
      <c r="H121" s="31"/>
    </row>
    <row r="122" spans="2:8">
      <c r="B122" s="31"/>
      <c r="C122" s="31"/>
      <c r="D122" s="31"/>
      <c r="E122" s="31"/>
      <c r="F122" s="31"/>
      <c r="G122" s="31"/>
      <c r="H122" s="31"/>
    </row>
    <row r="123" spans="2:8">
      <c r="B123" s="31"/>
      <c r="C123" s="31"/>
      <c r="D123" s="31"/>
      <c r="E123" s="31"/>
      <c r="F123" s="31"/>
      <c r="G123" s="31"/>
      <c r="H123" s="31"/>
    </row>
    <row r="124" spans="2:8">
      <c r="B124" s="31"/>
      <c r="C124" s="31"/>
      <c r="D124" s="31"/>
      <c r="E124" s="31"/>
      <c r="F124" s="31"/>
      <c r="G124" s="31"/>
      <c r="H124" s="31"/>
    </row>
    <row r="125" spans="2:8">
      <c r="B125" s="31"/>
      <c r="C125" s="31"/>
      <c r="D125" s="31"/>
      <c r="E125" s="31"/>
      <c r="F125" s="31"/>
      <c r="G125" s="31"/>
      <c r="H125" s="31"/>
    </row>
    <row r="126" spans="2:8">
      <c r="B126" s="31"/>
      <c r="C126" s="31"/>
      <c r="D126" s="31"/>
      <c r="E126" s="31"/>
      <c r="F126" s="31"/>
      <c r="G126" s="31"/>
      <c r="H126" s="31"/>
    </row>
    <row r="127" spans="2:8">
      <c r="B127" s="31"/>
      <c r="C127" s="31"/>
      <c r="D127" s="31"/>
      <c r="E127" s="31"/>
      <c r="F127" s="31"/>
      <c r="G127" s="31"/>
      <c r="H127" s="31"/>
    </row>
    <row r="128" spans="2:8">
      <c r="B128" s="31"/>
      <c r="C128" s="31"/>
      <c r="D128" s="31"/>
      <c r="E128" s="31"/>
      <c r="F128" s="31"/>
      <c r="G128" s="31"/>
      <c r="H128" s="31"/>
    </row>
    <row r="129" spans="2:8">
      <c r="B129" s="31"/>
      <c r="C129" s="31"/>
      <c r="D129" s="31"/>
      <c r="E129" s="31"/>
      <c r="F129" s="31"/>
      <c r="G129" s="31"/>
      <c r="H129" s="31"/>
    </row>
    <row r="130" spans="2:8">
      <c r="B130" s="31"/>
      <c r="C130" s="31"/>
      <c r="D130" s="31"/>
      <c r="E130" s="31"/>
      <c r="F130" s="31"/>
      <c r="G130" s="31"/>
      <c r="H130" s="31"/>
    </row>
    <row r="131" spans="2:8">
      <c r="B131" s="31"/>
      <c r="C131" s="31"/>
      <c r="D131" s="31"/>
      <c r="E131" s="31"/>
      <c r="F131" s="31"/>
      <c r="G131" s="31"/>
      <c r="H131" s="31"/>
    </row>
    <row r="132" spans="2:8">
      <c r="B132" s="31"/>
      <c r="C132" s="31"/>
      <c r="D132" s="31"/>
      <c r="E132" s="31"/>
      <c r="F132" s="31"/>
      <c r="G132" s="31"/>
      <c r="H132" s="31"/>
    </row>
    <row r="133" spans="2:8">
      <c r="B133" s="31"/>
      <c r="C133" s="31"/>
      <c r="D133" s="31"/>
      <c r="E133" s="31"/>
      <c r="F133" s="31"/>
      <c r="G133" s="31"/>
      <c r="H133" s="31"/>
    </row>
    <row r="134" spans="2:8">
      <c r="B134" s="31"/>
      <c r="C134" s="31"/>
      <c r="D134" s="31"/>
      <c r="E134" s="31"/>
      <c r="F134" s="31"/>
      <c r="G134" s="31"/>
      <c r="H134" s="31"/>
    </row>
    <row r="135" spans="2:8">
      <c r="B135" s="31"/>
      <c r="C135" s="31"/>
      <c r="D135" s="31"/>
      <c r="E135" s="31"/>
      <c r="F135" s="31"/>
      <c r="G135" s="31"/>
      <c r="H135" s="31"/>
    </row>
    <row r="136" spans="2:8">
      <c r="B136" s="31"/>
      <c r="C136" s="31"/>
      <c r="D136" s="31"/>
      <c r="E136" s="31"/>
      <c r="F136" s="31"/>
      <c r="G136" s="31"/>
      <c r="H136" s="31"/>
    </row>
    <row r="137" spans="2:8">
      <c r="B137" s="31"/>
      <c r="C137" s="31"/>
      <c r="D137" s="31"/>
      <c r="E137" s="31"/>
      <c r="F137" s="31"/>
      <c r="G137" s="31"/>
      <c r="H137" s="31"/>
    </row>
    <row r="138" spans="2:8">
      <c r="B138" s="31"/>
      <c r="C138" s="31"/>
      <c r="D138" s="31"/>
      <c r="E138" s="31"/>
      <c r="F138" s="31"/>
      <c r="G138" s="31"/>
      <c r="H138" s="31"/>
    </row>
    <row r="139" spans="2:8">
      <c r="B139" s="31"/>
      <c r="C139" s="31"/>
      <c r="D139" s="31"/>
      <c r="E139" s="31"/>
      <c r="F139" s="31"/>
      <c r="G139" s="31"/>
      <c r="H139" s="31"/>
    </row>
    <row r="140" spans="2:8">
      <c r="B140" s="31"/>
      <c r="C140" s="31"/>
      <c r="D140" s="31"/>
      <c r="E140" s="31"/>
      <c r="F140" s="31"/>
      <c r="G140" s="31"/>
      <c r="H140" s="31"/>
    </row>
    <row r="141" spans="2:8">
      <c r="B141" s="31"/>
      <c r="C141" s="31"/>
      <c r="D141" s="31"/>
      <c r="E141" s="31"/>
      <c r="F141" s="31"/>
      <c r="G141" s="31"/>
      <c r="H141" s="31"/>
    </row>
    <row r="142" spans="2:8">
      <c r="B142" s="31"/>
      <c r="C142" s="31"/>
      <c r="D142" s="31"/>
      <c r="E142" s="31"/>
      <c r="F142" s="31"/>
      <c r="G142" s="31"/>
      <c r="H142" s="31"/>
    </row>
    <row r="143" spans="2:8">
      <c r="B143" s="31"/>
      <c r="C143" s="31"/>
      <c r="D143" s="31"/>
      <c r="E143" s="31"/>
      <c r="F143" s="31"/>
      <c r="G143" s="31"/>
      <c r="H143" s="31"/>
    </row>
    <row r="144" spans="2:8">
      <c r="B144" s="31"/>
      <c r="C144" s="31"/>
      <c r="D144" s="31"/>
      <c r="E144" s="31"/>
      <c r="F144" s="31"/>
      <c r="G144" s="31"/>
      <c r="H144" s="31"/>
    </row>
    <row r="145" spans="2:8">
      <c r="B145" s="31"/>
      <c r="C145" s="31"/>
      <c r="D145" s="31"/>
      <c r="E145" s="31"/>
      <c r="F145" s="31"/>
      <c r="G145" s="31"/>
      <c r="H145" s="31"/>
    </row>
    <row r="146" spans="2:8">
      <c r="B146" s="31"/>
      <c r="C146" s="31"/>
      <c r="D146" s="31"/>
      <c r="E146" s="31"/>
      <c r="F146" s="31"/>
      <c r="G146" s="31"/>
      <c r="H146" s="31"/>
    </row>
    <row r="147" spans="2:8">
      <c r="B147" s="31"/>
      <c r="C147" s="31"/>
      <c r="D147" s="31"/>
      <c r="E147" s="31"/>
      <c r="F147" s="31"/>
      <c r="G147" s="31"/>
      <c r="H147" s="31"/>
    </row>
    <row r="148" spans="2:8">
      <c r="B148" s="31"/>
      <c r="C148" s="31"/>
      <c r="D148" s="31"/>
      <c r="E148" s="31"/>
      <c r="F148" s="31"/>
      <c r="G148" s="31"/>
      <c r="H148" s="31"/>
    </row>
    <row r="149" spans="2:8">
      <c r="B149" s="31"/>
      <c r="C149" s="31"/>
      <c r="D149" s="31"/>
      <c r="E149" s="31"/>
      <c r="F149" s="31"/>
      <c r="G149" s="31"/>
      <c r="H149" s="31"/>
    </row>
    <row r="150" spans="2:8">
      <c r="B150" s="31"/>
      <c r="C150" s="31"/>
      <c r="D150" s="31"/>
      <c r="E150" s="31"/>
      <c r="F150" s="31"/>
      <c r="G150" s="31"/>
      <c r="H150" s="31"/>
    </row>
    <row r="151" spans="2:8">
      <c r="B151" s="31"/>
      <c r="C151" s="31"/>
      <c r="D151" s="31"/>
      <c r="E151" s="31"/>
      <c r="F151" s="31"/>
      <c r="G151" s="31"/>
      <c r="H151" s="31"/>
    </row>
    <row r="152" spans="2:8">
      <c r="B152" s="31"/>
      <c r="C152" s="31"/>
      <c r="D152" s="31"/>
      <c r="E152" s="31"/>
      <c r="F152" s="31"/>
      <c r="G152" s="31"/>
      <c r="H152" s="31"/>
    </row>
    <row r="153" spans="2:8">
      <c r="B153" s="31"/>
      <c r="C153" s="31"/>
      <c r="D153" s="31"/>
      <c r="E153" s="31"/>
      <c r="F153" s="31"/>
      <c r="G153" s="31"/>
      <c r="H153" s="31"/>
    </row>
    <row r="154" spans="2:8">
      <c r="B154" s="31"/>
      <c r="C154" s="31"/>
      <c r="D154" s="31"/>
      <c r="E154" s="31"/>
      <c r="F154" s="31"/>
      <c r="G154" s="31"/>
      <c r="H154" s="31"/>
    </row>
    <row r="155" spans="2:8">
      <c r="B155" s="31"/>
      <c r="C155" s="31"/>
      <c r="D155" s="31"/>
      <c r="E155" s="31"/>
      <c r="F155" s="31"/>
      <c r="G155" s="31"/>
      <c r="H155" s="31"/>
    </row>
    <row r="156" spans="2:8">
      <c r="B156" s="31"/>
      <c r="C156" s="31"/>
      <c r="D156" s="31"/>
      <c r="E156" s="31"/>
      <c r="F156" s="31"/>
      <c r="G156" s="31"/>
      <c r="H156" s="31"/>
    </row>
    <row r="157" spans="2:8">
      <c r="B157" s="31"/>
      <c r="C157" s="31"/>
      <c r="D157" s="31"/>
      <c r="E157" s="31"/>
      <c r="F157" s="31"/>
      <c r="G157" s="31"/>
      <c r="H157" s="31"/>
    </row>
    <row r="158" spans="2:8">
      <c r="B158" s="31"/>
      <c r="C158" s="31"/>
      <c r="D158" s="31"/>
      <c r="E158" s="31"/>
      <c r="F158" s="31"/>
      <c r="G158" s="31"/>
      <c r="H158" s="31"/>
    </row>
    <row r="159" spans="2:8">
      <c r="B159" s="31"/>
      <c r="C159" s="31"/>
      <c r="D159" s="31"/>
      <c r="E159" s="31"/>
      <c r="F159" s="31"/>
      <c r="G159" s="31"/>
      <c r="H159" s="31"/>
    </row>
    <row r="160" spans="2:8">
      <c r="B160" s="31"/>
      <c r="C160" s="31"/>
      <c r="D160" s="31"/>
      <c r="E160" s="31"/>
      <c r="F160" s="31"/>
      <c r="G160" s="31"/>
      <c r="H160" s="31"/>
    </row>
    <row r="161" spans="2:8">
      <c r="B161" s="31"/>
      <c r="C161" s="31"/>
      <c r="D161" s="31"/>
      <c r="E161" s="31"/>
      <c r="F161" s="31"/>
      <c r="G161" s="31"/>
      <c r="H161" s="31"/>
    </row>
    <row r="162" spans="2:8">
      <c r="B162" s="31"/>
      <c r="C162" s="31"/>
      <c r="D162" s="31"/>
      <c r="E162" s="31"/>
      <c r="F162" s="31"/>
      <c r="G162" s="31"/>
      <c r="H162" s="31"/>
    </row>
    <row r="163" spans="2:8">
      <c r="B163" s="31"/>
      <c r="C163" s="31"/>
      <c r="D163" s="31"/>
      <c r="E163" s="31"/>
      <c r="F163" s="31"/>
      <c r="G163" s="31"/>
      <c r="H163" s="31"/>
    </row>
    <row r="164" spans="2:8">
      <c r="B164" s="31"/>
      <c r="C164" s="31"/>
      <c r="D164" s="31"/>
      <c r="E164" s="31"/>
      <c r="F164" s="31"/>
      <c r="G164" s="31"/>
      <c r="H164" s="31"/>
    </row>
    <row r="165" spans="2:8">
      <c r="B165" s="31"/>
      <c r="C165" s="31"/>
      <c r="D165" s="31"/>
      <c r="E165" s="31"/>
      <c r="F165" s="31"/>
      <c r="G165" s="31"/>
      <c r="H165" s="31"/>
    </row>
    <row r="166" spans="2:8">
      <c r="B166" s="31"/>
      <c r="C166" s="31"/>
      <c r="D166" s="31"/>
      <c r="E166" s="31"/>
      <c r="F166" s="31"/>
      <c r="G166" s="31"/>
      <c r="H166" s="31"/>
    </row>
    <row r="167" spans="2:8">
      <c r="B167" s="31"/>
      <c r="C167" s="31"/>
      <c r="D167" s="31"/>
      <c r="E167" s="31"/>
      <c r="F167" s="31"/>
      <c r="G167" s="31"/>
      <c r="H167" s="31"/>
    </row>
    <row r="168" spans="2:8">
      <c r="B168" s="31"/>
      <c r="C168" s="31"/>
      <c r="D168" s="31"/>
      <c r="E168" s="31"/>
      <c r="F168" s="31"/>
      <c r="G168" s="31"/>
      <c r="H168" s="31"/>
    </row>
    <row r="169" spans="2:8">
      <c r="B169" s="31"/>
      <c r="C169" s="31"/>
      <c r="D169" s="31"/>
      <c r="E169" s="31"/>
      <c r="F169" s="31"/>
      <c r="G169" s="31"/>
      <c r="H169" s="31"/>
    </row>
    <row r="170" spans="2:8">
      <c r="B170" s="31"/>
      <c r="C170" s="31"/>
      <c r="D170" s="31"/>
      <c r="E170" s="31"/>
      <c r="F170" s="31"/>
      <c r="G170" s="31"/>
      <c r="H170" s="31"/>
    </row>
    <row r="171" spans="2:8">
      <c r="B171" s="31"/>
      <c r="C171" s="31"/>
      <c r="D171" s="31"/>
      <c r="E171" s="31"/>
      <c r="F171" s="31"/>
      <c r="G171" s="31"/>
      <c r="H171" s="31"/>
    </row>
    <row r="172" spans="2:8">
      <c r="B172" s="31"/>
      <c r="C172" s="31"/>
      <c r="D172" s="31"/>
      <c r="E172" s="31"/>
      <c r="F172" s="31"/>
      <c r="G172" s="31"/>
      <c r="H172" s="31"/>
    </row>
    <row r="173" spans="2:8">
      <c r="B173" s="31"/>
      <c r="C173" s="31"/>
      <c r="D173" s="31"/>
      <c r="E173" s="31"/>
      <c r="F173" s="31"/>
      <c r="G173" s="31"/>
      <c r="H173" s="31"/>
    </row>
    <row r="174" spans="2:8">
      <c r="B174" s="31"/>
      <c r="C174" s="31"/>
      <c r="D174" s="31"/>
      <c r="E174" s="31"/>
      <c r="F174" s="31"/>
      <c r="G174" s="31"/>
      <c r="H174" s="31"/>
    </row>
    <row r="175" spans="2:8">
      <c r="B175" s="31"/>
      <c r="C175" s="31"/>
      <c r="D175" s="31"/>
      <c r="E175" s="31"/>
      <c r="F175" s="31"/>
      <c r="G175" s="31"/>
      <c r="H175" s="31"/>
    </row>
    <row r="176" spans="2:8">
      <c r="B176" s="31"/>
      <c r="C176" s="31"/>
      <c r="D176" s="31"/>
      <c r="E176" s="31"/>
      <c r="F176" s="31"/>
      <c r="G176" s="31"/>
      <c r="H176" s="31"/>
    </row>
    <row r="177" spans="2:8">
      <c r="B177" s="31"/>
      <c r="C177" s="31"/>
      <c r="D177" s="31"/>
      <c r="E177" s="31"/>
      <c r="F177" s="31"/>
      <c r="G177" s="31"/>
      <c r="H177" s="31"/>
    </row>
    <row r="178" spans="2:8">
      <c r="B178" s="31"/>
      <c r="C178" s="31"/>
      <c r="D178" s="31"/>
      <c r="E178" s="31"/>
      <c r="F178" s="31"/>
      <c r="G178" s="31"/>
      <c r="H178" s="31"/>
    </row>
    <row r="179" spans="2:8">
      <c r="B179" s="31"/>
      <c r="C179" s="31"/>
      <c r="D179" s="31"/>
      <c r="E179" s="31"/>
      <c r="F179" s="31"/>
      <c r="G179" s="31"/>
      <c r="H179" s="31"/>
    </row>
    <row r="180" spans="2:8">
      <c r="B180" s="31"/>
      <c r="C180" s="31"/>
      <c r="D180" s="31"/>
      <c r="E180" s="31"/>
      <c r="F180" s="31"/>
      <c r="G180" s="31"/>
      <c r="H180" s="31"/>
    </row>
    <row r="181" spans="2:8">
      <c r="B181" s="31"/>
      <c r="C181" s="31"/>
      <c r="D181" s="31"/>
      <c r="E181" s="31"/>
      <c r="F181" s="31"/>
      <c r="G181" s="31"/>
      <c r="H181" s="31"/>
    </row>
    <row r="182" spans="2:8">
      <c r="B182" s="31"/>
      <c r="C182" s="31"/>
      <c r="D182" s="31"/>
      <c r="E182" s="31"/>
      <c r="F182" s="31"/>
      <c r="G182" s="31"/>
      <c r="H182" s="31"/>
    </row>
    <row r="183" spans="2:8">
      <c r="B183" s="31"/>
      <c r="C183" s="31"/>
      <c r="D183" s="31"/>
      <c r="E183" s="31"/>
      <c r="F183" s="31"/>
      <c r="G183" s="31"/>
      <c r="H183" s="31"/>
    </row>
    <row r="184" spans="2:8">
      <c r="B184" s="31"/>
      <c r="C184" s="31"/>
      <c r="D184" s="31"/>
      <c r="E184" s="31"/>
      <c r="F184" s="31"/>
      <c r="G184" s="31"/>
      <c r="H184" s="31"/>
    </row>
    <row r="185" spans="2:8">
      <c r="B185" s="31"/>
      <c r="C185" s="31"/>
      <c r="D185" s="31"/>
      <c r="E185" s="31"/>
      <c r="F185" s="31"/>
      <c r="G185" s="31"/>
      <c r="H185" s="31"/>
    </row>
    <row r="186" spans="2:8">
      <c r="B186" s="31"/>
      <c r="C186" s="31"/>
      <c r="D186" s="31"/>
      <c r="E186" s="31"/>
      <c r="F186" s="31"/>
      <c r="G186" s="31"/>
      <c r="H186" s="31"/>
    </row>
    <row r="187" spans="2:8">
      <c r="B187" s="31"/>
      <c r="C187" s="31"/>
      <c r="D187" s="31"/>
      <c r="E187" s="31"/>
      <c r="F187" s="31"/>
      <c r="G187" s="31"/>
      <c r="H187" s="31"/>
    </row>
    <row r="188" spans="2:8">
      <c r="B188" s="31"/>
      <c r="C188" s="31"/>
      <c r="D188" s="31"/>
      <c r="E188" s="31"/>
      <c r="F188" s="31"/>
      <c r="G188" s="31"/>
      <c r="H188" s="31"/>
    </row>
    <row r="189" spans="2:8">
      <c r="B189" s="31"/>
      <c r="C189" s="31"/>
      <c r="D189" s="31"/>
      <c r="E189" s="31"/>
      <c r="F189" s="31"/>
      <c r="G189" s="31"/>
      <c r="H189" s="31"/>
    </row>
    <row r="190" spans="2:8">
      <c r="B190" s="31"/>
      <c r="C190" s="31"/>
      <c r="D190" s="31"/>
      <c r="E190" s="31"/>
      <c r="F190" s="31"/>
      <c r="G190" s="31"/>
      <c r="H190" s="31"/>
    </row>
    <row r="191" spans="2:8">
      <c r="B191" s="31"/>
      <c r="C191" s="31"/>
      <c r="D191" s="31"/>
      <c r="E191" s="31"/>
      <c r="F191" s="31"/>
      <c r="G191" s="31"/>
      <c r="H191" s="31"/>
    </row>
    <row r="192" spans="2:8">
      <c r="B192" s="31"/>
      <c r="C192" s="31"/>
      <c r="D192" s="31"/>
      <c r="E192" s="31"/>
      <c r="F192" s="31"/>
      <c r="G192" s="31"/>
      <c r="H192" s="31"/>
    </row>
    <row r="193" spans="2:8">
      <c r="B193" s="31"/>
      <c r="C193" s="31"/>
      <c r="D193" s="31"/>
      <c r="E193" s="31"/>
      <c r="F193" s="31"/>
      <c r="G193" s="31"/>
      <c r="H193" s="31"/>
    </row>
    <row r="194" spans="2:8">
      <c r="B194" s="31"/>
      <c r="C194" s="31"/>
      <c r="D194" s="31"/>
      <c r="E194" s="31"/>
      <c r="F194" s="31"/>
      <c r="G194" s="31"/>
      <c r="H194" s="31"/>
    </row>
    <row r="195" spans="2:8">
      <c r="B195" s="31"/>
      <c r="C195" s="31"/>
      <c r="D195" s="31"/>
      <c r="E195" s="31"/>
      <c r="F195" s="31"/>
      <c r="G195" s="31"/>
      <c r="H195" s="31"/>
    </row>
    <row r="196" spans="2:8">
      <c r="B196" s="31"/>
      <c r="C196" s="31"/>
      <c r="D196" s="31"/>
      <c r="E196" s="31"/>
      <c r="F196" s="31"/>
      <c r="G196" s="31"/>
      <c r="H196" s="31"/>
    </row>
    <row r="197" spans="2:8">
      <c r="B197" s="31"/>
      <c r="C197" s="31"/>
      <c r="D197" s="31"/>
      <c r="E197" s="31"/>
      <c r="F197" s="31"/>
      <c r="G197" s="31"/>
      <c r="H197" s="31"/>
    </row>
    <row r="198" spans="2:8">
      <c r="B198" s="31"/>
      <c r="C198" s="31"/>
      <c r="D198" s="31"/>
      <c r="E198" s="31"/>
      <c r="F198" s="31"/>
      <c r="G198" s="31"/>
      <c r="H198" s="31"/>
    </row>
    <row r="199" spans="2:8">
      <c r="B199" s="31"/>
      <c r="C199" s="31"/>
      <c r="D199" s="31"/>
      <c r="E199" s="31"/>
      <c r="F199" s="31"/>
      <c r="G199" s="31"/>
      <c r="H199" s="31"/>
    </row>
    <row r="200" spans="2:8">
      <c r="B200" s="31"/>
      <c r="C200" s="31"/>
      <c r="D200" s="31"/>
      <c r="E200" s="31"/>
      <c r="F200" s="31"/>
      <c r="G200" s="31"/>
      <c r="H200" s="31"/>
    </row>
    <row r="201" spans="2:8">
      <c r="B201" s="31"/>
      <c r="C201" s="31"/>
      <c r="D201" s="31"/>
      <c r="E201" s="31"/>
      <c r="F201" s="31"/>
      <c r="G201" s="31"/>
      <c r="H201" s="31"/>
    </row>
    <row r="202" spans="2:8">
      <c r="B202" s="31"/>
      <c r="C202" s="31"/>
      <c r="D202" s="31"/>
      <c r="E202" s="31"/>
      <c r="F202" s="31"/>
      <c r="G202" s="31"/>
      <c r="H202" s="31"/>
    </row>
    <row r="203" spans="2:8">
      <c r="B203" s="31"/>
      <c r="C203" s="31"/>
      <c r="D203" s="31"/>
      <c r="E203" s="31"/>
      <c r="F203" s="31"/>
      <c r="G203" s="31"/>
      <c r="H203" s="31"/>
    </row>
    <row r="204" spans="2:8">
      <c r="B204" s="31"/>
      <c r="C204" s="31"/>
      <c r="D204" s="31"/>
      <c r="E204" s="31"/>
      <c r="F204" s="31"/>
      <c r="G204" s="31"/>
      <c r="H204" s="31"/>
    </row>
    <row r="205" spans="2:8">
      <c r="B205" s="31"/>
      <c r="C205" s="31"/>
      <c r="D205" s="31"/>
      <c r="E205" s="31"/>
      <c r="F205" s="31"/>
      <c r="G205" s="31"/>
      <c r="H205" s="31"/>
    </row>
    <row r="206" spans="2:8">
      <c r="B206" s="31"/>
      <c r="C206" s="31"/>
      <c r="D206" s="31"/>
      <c r="E206" s="31"/>
      <c r="F206" s="31"/>
      <c r="G206" s="31"/>
      <c r="H206" s="31"/>
    </row>
    <row r="207" spans="2:8">
      <c r="B207" s="31"/>
      <c r="C207" s="31"/>
      <c r="D207" s="31"/>
      <c r="E207" s="31"/>
      <c r="F207" s="31"/>
      <c r="G207" s="31"/>
      <c r="H207" s="31"/>
    </row>
    <row r="208" spans="2:8">
      <c r="B208" s="31"/>
      <c r="C208" s="31"/>
      <c r="D208" s="31"/>
      <c r="E208" s="31"/>
      <c r="F208" s="31"/>
      <c r="G208" s="31"/>
      <c r="H208" s="31"/>
    </row>
    <row r="209" spans="2:8">
      <c r="B209" s="31"/>
      <c r="C209" s="31"/>
      <c r="D209" s="31"/>
      <c r="E209" s="31"/>
      <c r="F209" s="31"/>
      <c r="G209" s="31"/>
      <c r="H209" s="31"/>
    </row>
    <row r="210" spans="2:8">
      <c r="B210" s="31"/>
      <c r="C210" s="31"/>
      <c r="D210" s="31"/>
      <c r="E210" s="31"/>
      <c r="F210" s="31"/>
      <c r="G210" s="31"/>
      <c r="H210" s="31"/>
    </row>
    <row r="211" spans="2:8">
      <c r="B211" s="31"/>
      <c r="C211" s="31"/>
      <c r="D211" s="31"/>
      <c r="E211" s="31"/>
      <c r="F211" s="31"/>
      <c r="G211" s="31"/>
      <c r="H211" s="31"/>
    </row>
    <row r="212" spans="2:8">
      <c r="B212" s="31"/>
      <c r="C212" s="31"/>
      <c r="D212" s="31"/>
      <c r="E212" s="31"/>
      <c r="F212" s="31"/>
      <c r="G212" s="31"/>
      <c r="H212" s="31"/>
    </row>
    <row r="213" spans="2:8">
      <c r="B213" s="31"/>
      <c r="C213" s="31"/>
      <c r="D213" s="31"/>
      <c r="E213" s="31"/>
      <c r="F213" s="31"/>
      <c r="G213" s="31"/>
      <c r="H213" s="31"/>
    </row>
    <row r="214" spans="2:8">
      <c r="B214" s="31"/>
      <c r="C214" s="31"/>
      <c r="D214" s="31"/>
      <c r="E214" s="31"/>
      <c r="F214" s="31"/>
      <c r="G214" s="31"/>
      <c r="H214" s="31"/>
    </row>
    <row r="215" spans="2:8">
      <c r="B215" s="31"/>
      <c r="C215" s="31"/>
      <c r="D215" s="31"/>
      <c r="E215" s="31"/>
      <c r="F215" s="31"/>
      <c r="G215" s="31"/>
      <c r="H215" s="31"/>
    </row>
    <row r="216" spans="2:8">
      <c r="B216" s="31"/>
      <c r="C216" s="31"/>
      <c r="D216" s="31"/>
      <c r="E216" s="31"/>
      <c r="F216" s="31"/>
      <c r="G216" s="31"/>
      <c r="H216" s="31"/>
    </row>
    <row r="217" spans="2:8">
      <c r="B217" s="31"/>
      <c r="C217" s="31"/>
      <c r="D217" s="31"/>
      <c r="E217" s="31"/>
      <c r="F217" s="31"/>
      <c r="G217" s="31"/>
      <c r="H217" s="31"/>
    </row>
    <row r="218" spans="2:8">
      <c r="B218" s="31"/>
      <c r="C218" s="31"/>
      <c r="D218" s="31"/>
      <c r="E218" s="31"/>
      <c r="F218" s="31"/>
      <c r="G218" s="31"/>
      <c r="H218" s="31"/>
    </row>
    <row r="219" spans="2:8">
      <c r="B219" s="31"/>
      <c r="C219" s="31"/>
      <c r="D219" s="31"/>
      <c r="E219" s="31"/>
      <c r="F219" s="31"/>
      <c r="G219" s="31"/>
      <c r="H219" s="31"/>
    </row>
    <row r="220" spans="2:8">
      <c r="B220" s="31"/>
      <c r="C220" s="31"/>
      <c r="D220" s="31"/>
      <c r="E220" s="31"/>
      <c r="F220" s="31"/>
      <c r="G220" s="31"/>
      <c r="H220" s="31"/>
    </row>
    <row r="221" spans="2:8">
      <c r="B221" s="31"/>
      <c r="C221" s="31"/>
      <c r="D221" s="31"/>
      <c r="E221" s="31"/>
      <c r="F221" s="31"/>
      <c r="G221" s="31"/>
      <c r="H221" s="31"/>
    </row>
    <row r="222" spans="2:8">
      <c r="B222" s="31"/>
      <c r="C222" s="31"/>
      <c r="D222" s="31"/>
      <c r="E222" s="31"/>
      <c r="F222" s="31"/>
      <c r="G222" s="31"/>
      <c r="H222" s="31"/>
    </row>
    <row r="223" spans="2:8">
      <c r="B223" s="31"/>
      <c r="C223" s="31"/>
      <c r="D223" s="31"/>
      <c r="E223" s="31"/>
      <c r="F223" s="31"/>
      <c r="G223" s="31"/>
      <c r="H223" s="31"/>
    </row>
    <row r="224" spans="2:8">
      <c r="B224" s="31"/>
      <c r="C224" s="31"/>
      <c r="D224" s="31"/>
      <c r="E224" s="31"/>
      <c r="F224" s="31"/>
      <c r="G224" s="31"/>
      <c r="H224" s="31"/>
    </row>
    <row r="225" spans="2:8">
      <c r="B225" s="31"/>
      <c r="C225" s="31"/>
      <c r="D225" s="31"/>
      <c r="E225" s="31"/>
      <c r="F225" s="31"/>
      <c r="G225" s="31"/>
      <c r="H225" s="31"/>
    </row>
  </sheetData>
  <mergeCells count="44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1:F11"/>
    <mergeCell ref="G11:I11"/>
    <mergeCell ref="B13:B19"/>
    <mergeCell ref="C13:D14"/>
    <mergeCell ref="E13:F14"/>
    <mergeCell ref="G13:I13"/>
    <mergeCell ref="D15:I15"/>
    <mergeCell ref="D16:I16"/>
    <mergeCell ref="C17:C18"/>
    <mergeCell ref="D17:D18"/>
    <mergeCell ref="E17:F18"/>
    <mergeCell ref="D19:I19"/>
    <mergeCell ref="B24:B28"/>
    <mergeCell ref="C24:D24"/>
    <mergeCell ref="E24:I24"/>
    <mergeCell ref="D25:I25"/>
    <mergeCell ref="D26:I26"/>
    <mergeCell ref="G28:I28"/>
    <mergeCell ref="A20:J20"/>
    <mergeCell ref="A21:J21"/>
    <mergeCell ref="C22:D22"/>
    <mergeCell ref="B30:B36"/>
    <mergeCell ref="C30:D31"/>
    <mergeCell ref="E30:F31"/>
    <mergeCell ref="G30:I30"/>
    <mergeCell ref="D32:I32"/>
    <mergeCell ref="D33:I33"/>
    <mergeCell ref="C34:C35"/>
    <mergeCell ref="D34:D35"/>
    <mergeCell ref="E34:F35"/>
    <mergeCell ref="D36:I36"/>
    <mergeCell ref="E27:F27"/>
    <mergeCell ref="G27:I27"/>
    <mergeCell ref="E28:F28"/>
  </mergeCells>
  <phoneticPr fontId="21"/>
  <pageMargins left="0.31496062992125984" right="0.19685039370078741" top="0.59055118110236227" bottom="0.74803149606299213" header="0.31496062992125984" footer="0.31496062992125984"/>
  <pageSetup paperSize="9" scale="7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応募リスト</vt:lpstr>
      <vt:lpstr>貼付用01</vt:lpstr>
      <vt:lpstr>貼付用02</vt:lpstr>
      <vt:lpstr>貼付用03</vt:lpstr>
      <vt:lpstr>貼付用04</vt:lpstr>
      <vt:lpstr>貼付用05</vt:lpstr>
      <vt:lpstr>貼付用06</vt:lpstr>
      <vt:lpstr>貼付用07</vt:lpstr>
      <vt:lpstr>貼付用08</vt:lpstr>
      <vt:lpstr>貼付用09</vt:lpstr>
      <vt:lpstr>貼付用10</vt:lpstr>
      <vt:lpstr>応募リスト!Print_Area</vt:lpstr>
      <vt:lpstr>貼付用01!Print_Area</vt:lpstr>
      <vt:lpstr>貼付用02!Print_Area</vt:lpstr>
      <vt:lpstr>貼付用03!Print_Area</vt:lpstr>
      <vt:lpstr>貼付用04!Print_Area</vt:lpstr>
      <vt:lpstr>貼付用05!Print_Area</vt:lpstr>
      <vt:lpstr>貼付用06!Print_Area</vt:lpstr>
      <vt:lpstr>貼付用07!Print_Area</vt:lpstr>
      <vt:lpstr>貼付用08!Print_Area</vt:lpstr>
      <vt:lpstr>貼付用09!Print_Area</vt:lpstr>
      <vt:lpstr>貼付用10!Print_Area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2012-04-10T13:41:10Z</cp:lastPrinted>
  <dcterms:created xsi:type="dcterms:W3CDTF">2006-09-13T11:12:02Z</dcterms:created>
  <dcterms:modified xsi:type="dcterms:W3CDTF">2019-04-08T09:35:17Z</dcterms:modified>
</cp:coreProperties>
</file>